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autoCompressPictures="0" defaultThemeVersion="166925"/>
  <mc:AlternateContent xmlns:mc="http://schemas.openxmlformats.org/markup-compatibility/2006">
    <mc:Choice Requires="x15">
      <x15ac:absPath xmlns:x15ac="http://schemas.microsoft.com/office/spreadsheetml/2010/11/ac" url="https://yitgroup.sharepoint.com/sites/GroupAccountingandReporting/Shared Documents/Laskenta/Raportointi/2023/HFM restatement/taulukot julkaisu/"/>
    </mc:Choice>
  </mc:AlternateContent>
  <xr:revisionPtr revIDLastSave="0" documentId="8_{A12E8647-8F10-4816-BF7F-DB8AAAF72B2A}" xr6:coauthVersionLast="47" xr6:coauthVersionMax="47" xr10:uidLastSave="{00000000-0000-0000-0000-000000000000}"/>
  <bookViews>
    <workbookView xWindow="-120" yWindow="-120" windowWidth="29040" windowHeight="15840" tabRatio="500" xr2:uid="{00000000-000D-0000-FFFF-FFFF00000000}"/>
  </bookViews>
  <sheets>
    <sheet name="YIT Group" sheetId="1" r:id="rId1"/>
    <sheet name="Housing" sheetId="2" r:id="rId2"/>
    <sheet name="Business Premises" sheetId="3" r:id="rId3"/>
    <sheet name="Infrastructure" sheetId="4" r:id="rId4"/>
    <sheet name="Definitions of key figure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9" i="2" l="1"/>
  <c r="AB89" i="2"/>
  <c r="AA89" i="2"/>
  <c r="Z89" i="2"/>
  <c r="Y89" i="2"/>
  <c r="X89" i="2"/>
  <c r="W89" i="2"/>
  <c r="V89" i="2"/>
  <c r="U89" i="2"/>
  <c r="T89" i="2"/>
  <c r="S89" i="2"/>
  <c r="R89" i="2"/>
  <c r="Q89" i="2"/>
  <c r="P89" i="2"/>
  <c r="O89" i="2"/>
  <c r="N89" i="2"/>
  <c r="M89" i="2"/>
  <c r="L89" i="2"/>
  <c r="K89" i="2"/>
  <c r="J89" i="2"/>
  <c r="I89" i="2"/>
  <c r="G89" i="2"/>
  <c r="F89" i="2"/>
  <c r="E89" i="2"/>
  <c r="D89" i="2"/>
  <c r="C89" i="2"/>
  <c r="AC88" i="2"/>
  <c r="AB88" i="2"/>
  <c r="AA88" i="2"/>
  <c r="Z88" i="2"/>
  <c r="Y88" i="2"/>
  <c r="X88" i="2"/>
  <c r="W88" i="2"/>
  <c r="V88" i="2"/>
  <c r="U88" i="2"/>
  <c r="T88" i="2"/>
  <c r="S88" i="2"/>
  <c r="R88" i="2"/>
  <c r="Q88" i="2"/>
  <c r="P88" i="2"/>
  <c r="O88" i="2"/>
  <c r="N88" i="2"/>
  <c r="M88" i="2"/>
  <c r="L88" i="2"/>
  <c r="K88" i="2"/>
  <c r="J88" i="2"/>
  <c r="I88" i="2"/>
  <c r="G88" i="2"/>
  <c r="F88" i="2"/>
  <c r="E88" i="2"/>
  <c r="D88" i="2"/>
  <c r="C88" i="2"/>
  <c r="AC87" i="2"/>
  <c r="AB87" i="2"/>
  <c r="AA87" i="2"/>
  <c r="Z87" i="2"/>
  <c r="Y87" i="2"/>
  <c r="X87" i="2"/>
  <c r="W87" i="2"/>
  <c r="V87" i="2"/>
  <c r="U87" i="2"/>
  <c r="T87" i="2"/>
  <c r="S87" i="2"/>
  <c r="R87" i="2"/>
  <c r="Q87" i="2"/>
  <c r="P87" i="2"/>
  <c r="O87" i="2"/>
  <c r="N87" i="2"/>
  <c r="M87" i="2"/>
  <c r="L87" i="2"/>
  <c r="K87" i="2"/>
  <c r="J87" i="2"/>
  <c r="I87" i="2"/>
  <c r="G87" i="2"/>
  <c r="F87" i="2"/>
  <c r="E87" i="2"/>
  <c r="D87" i="2"/>
  <c r="C87" i="2"/>
  <c r="AC86" i="2"/>
  <c r="AB86" i="2"/>
  <c r="AA86" i="2"/>
  <c r="Z86" i="2"/>
  <c r="Y86" i="2"/>
  <c r="X86" i="2"/>
  <c r="W86" i="2"/>
  <c r="V86" i="2"/>
  <c r="U86" i="2"/>
  <c r="T86" i="2"/>
  <c r="S86" i="2"/>
  <c r="R86" i="2"/>
  <c r="Q86" i="2"/>
  <c r="P86" i="2"/>
  <c r="O86" i="2"/>
  <c r="N86" i="2"/>
  <c r="M86" i="2"/>
  <c r="L86" i="2"/>
  <c r="K86" i="2"/>
  <c r="J86" i="2"/>
  <c r="I86" i="2"/>
  <c r="G86" i="2"/>
  <c r="F86" i="2"/>
  <c r="E86" i="2"/>
  <c r="D86" i="2"/>
  <c r="C86" i="2"/>
  <c r="AC85" i="2"/>
  <c r="AB85" i="2"/>
  <c r="AA85" i="2"/>
  <c r="Z85" i="2"/>
  <c r="Y85" i="2"/>
  <c r="X85" i="2"/>
  <c r="W85" i="2"/>
  <c r="V85" i="2"/>
  <c r="U85" i="2"/>
  <c r="T85" i="2"/>
  <c r="S85" i="2"/>
  <c r="R85" i="2"/>
  <c r="Q85" i="2"/>
  <c r="P85" i="2"/>
  <c r="O85" i="2"/>
  <c r="N85" i="2"/>
  <c r="M85" i="2"/>
  <c r="L85" i="2"/>
  <c r="K85" i="2"/>
  <c r="J85" i="2"/>
  <c r="I85" i="2"/>
  <c r="G85" i="2"/>
  <c r="F85" i="2"/>
  <c r="E85" i="2"/>
  <c r="D85" i="2"/>
  <c r="C85" i="2"/>
  <c r="AC83" i="2"/>
  <c r="AB83" i="2"/>
  <c r="AA83" i="2"/>
  <c r="Z83" i="2"/>
  <c r="Y83" i="2"/>
  <c r="X83" i="2"/>
  <c r="W83" i="2"/>
  <c r="V83" i="2"/>
  <c r="U83" i="2"/>
  <c r="T83" i="2"/>
  <c r="S83" i="2"/>
  <c r="R83" i="2"/>
  <c r="Q83" i="2"/>
  <c r="P83" i="2"/>
  <c r="O83" i="2"/>
  <c r="N83" i="2"/>
  <c r="M83" i="2"/>
  <c r="L83" i="2"/>
  <c r="K83" i="2"/>
  <c r="J83" i="2"/>
  <c r="I83" i="2"/>
  <c r="G83" i="2"/>
  <c r="F83" i="2"/>
  <c r="E83" i="2"/>
  <c r="D83" i="2"/>
  <c r="C83" i="2"/>
  <c r="AC82" i="2"/>
  <c r="AB82" i="2"/>
  <c r="AA82" i="2"/>
  <c r="Z82" i="2"/>
  <c r="Y82" i="2"/>
  <c r="X82" i="2"/>
  <c r="W82" i="2"/>
  <c r="V82" i="2"/>
  <c r="U82" i="2"/>
  <c r="T82" i="2"/>
  <c r="S82" i="2"/>
  <c r="R82" i="2"/>
  <c r="Q82" i="2"/>
  <c r="P82" i="2"/>
  <c r="O82" i="2"/>
  <c r="N82" i="2"/>
  <c r="M82" i="2"/>
  <c r="L82" i="2"/>
  <c r="K82" i="2"/>
  <c r="J82" i="2"/>
  <c r="I82" i="2"/>
  <c r="G82" i="2"/>
  <c r="F82" i="2"/>
  <c r="E82" i="2"/>
  <c r="D82" i="2"/>
  <c r="C82" i="2"/>
  <c r="AC81" i="2"/>
  <c r="AB81" i="2"/>
  <c r="AA81" i="2"/>
  <c r="Z81" i="2"/>
  <c r="Y81" i="2"/>
  <c r="X81" i="2"/>
  <c r="W81" i="2"/>
  <c r="V81" i="2"/>
  <c r="U81" i="2"/>
  <c r="T81" i="2"/>
  <c r="S81" i="2"/>
  <c r="R81" i="2"/>
  <c r="Q81" i="2"/>
  <c r="P81" i="2"/>
  <c r="O81" i="2"/>
  <c r="N81" i="2"/>
  <c r="M81" i="2"/>
  <c r="L81" i="2"/>
  <c r="K81" i="2"/>
  <c r="J81" i="2"/>
  <c r="I81" i="2"/>
  <c r="G81" i="2"/>
  <c r="F81" i="2"/>
  <c r="E81" i="2"/>
  <c r="D81" i="2"/>
  <c r="C81" i="2"/>
  <c r="AC80" i="2"/>
  <c r="AB80" i="2"/>
  <c r="AA80" i="2"/>
  <c r="Z80" i="2"/>
  <c r="Y80" i="2"/>
  <c r="X80" i="2"/>
  <c r="W80" i="2"/>
  <c r="V80" i="2"/>
  <c r="U80" i="2"/>
  <c r="T80" i="2"/>
  <c r="S80" i="2"/>
  <c r="R80" i="2"/>
  <c r="Q80" i="2"/>
  <c r="P80" i="2"/>
  <c r="O80" i="2"/>
  <c r="N80" i="2"/>
  <c r="M80" i="2"/>
  <c r="L80" i="2"/>
  <c r="K80" i="2"/>
  <c r="J80" i="2"/>
  <c r="I80" i="2"/>
  <c r="G80" i="2"/>
  <c r="F80" i="2"/>
  <c r="E80" i="2"/>
  <c r="D80" i="2"/>
  <c r="C80" i="2"/>
  <c r="AC79" i="2"/>
  <c r="AB79" i="2"/>
  <c r="AA79" i="2"/>
  <c r="Z79" i="2"/>
  <c r="Y79" i="2"/>
  <c r="X79" i="2"/>
  <c r="W79" i="2"/>
  <c r="V79" i="2"/>
  <c r="U79" i="2"/>
  <c r="T79" i="2"/>
  <c r="S79" i="2"/>
  <c r="R79" i="2"/>
  <c r="Q79" i="2"/>
  <c r="P79" i="2"/>
  <c r="O79" i="2"/>
  <c r="N79" i="2"/>
  <c r="M79" i="2"/>
  <c r="L79" i="2"/>
  <c r="K79" i="2"/>
  <c r="J79" i="2"/>
  <c r="I79" i="2"/>
  <c r="G79" i="2"/>
  <c r="F79" i="2"/>
  <c r="E79" i="2"/>
  <c r="D79" i="2"/>
  <c r="C79" i="2"/>
  <c r="AC78" i="2"/>
  <c r="AB78" i="2"/>
  <c r="AA78" i="2"/>
  <c r="Z78" i="2"/>
  <c r="Y78" i="2"/>
  <c r="X78" i="2"/>
  <c r="W78" i="2"/>
  <c r="V78" i="2"/>
  <c r="U78" i="2"/>
  <c r="T78" i="2"/>
  <c r="S78" i="2"/>
  <c r="R78" i="2"/>
  <c r="Q78" i="2"/>
  <c r="P78" i="2"/>
  <c r="O78" i="2"/>
  <c r="N78" i="2"/>
  <c r="M78" i="2"/>
  <c r="L78" i="2"/>
  <c r="K78" i="2"/>
  <c r="J78" i="2"/>
  <c r="I78" i="2"/>
  <c r="G78" i="2"/>
  <c r="F78" i="2"/>
  <c r="E78" i="2"/>
  <c r="D78" i="2"/>
  <c r="C78" i="2"/>
  <c r="AC77" i="2"/>
  <c r="AB77" i="2"/>
  <c r="AA77" i="2"/>
  <c r="Z77" i="2"/>
  <c r="Y77" i="2"/>
  <c r="X77" i="2"/>
  <c r="W77" i="2"/>
  <c r="V77" i="2"/>
  <c r="U77" i="2"/>
  <c r="T77" i="2"/>
  <c r="S77" i="2"/>
  <c r="R77" i="2"/>
  <c r="Q77" i="2"/>
  <c r="P77" i="2"/>
  <c r="O77" i="2"/>
  <c r="N77" i="2"/>
  <c r="M77" i="2"/>
  <c r="L77" i="2"/>
  <c r="K77" i="2"/>
  <c r="J77" i="2"/>
  <c r="I77" i="2"/>
  <c r="G77" i="2"/>
  <c r="F77" i="2"/>
  <c r="E77" i="2"/>
  <c r="D77" i="2"/>
  <c r="C77" i="2"/>
  <c r="AC76" i="2"/>
  <c r="AB76" i="2"/>
  <c r="AA76" i="2"/>
  <c r="Z76" i="2"/>
  <c r="Y76" i="2"/>
  <c r="X76" i="2"/>
  <c r="W76" i="2"/>
  <c r="V76" i="2"/>
  <c r="U76" i="2"/>
  <c r="T76" i="2"/>
  <c r="S76" i="2"/>
  <c r="R76" i="2"/>
  <c r="Q76" i="2"/>
  <c r="P76" i="2"/>
  <c r="O76" i="2"/>
  <c r="N76" i="2"/>
  <c r="M76" i="2"/>
  <c r="L76" i="2"/>
  <c r="K76" i="2"/>
  <c r="J76" i="2"/>
  <c r="I76" i="2"/>
  <c r="G76" i="2"/>
  <c r="F76" i="2"/>
  <c r="E76" i="2"/>
  <c r="D76" i="2"/>
  <c r="C76" i="2"/>
  <c r="AC75" i="2"/>
  <c r="AB75" i="2"/>
  <c r="AA75" i="2"/>
  <c r="Z75" i="2"/>
  <c r="Y75" i="2"/>
  <c r="X75" i="2"/>
  <c r="W75" i="2"/>
  <c r="V75" i="2"/>
  <c r="U75" i="2"/>
  <c r="T75" i="2"/>
  <c r="S75" i="2"/>
  <c r="R75" i="2"/>
  <c r="Q75" i="2"/>
  <c r="P75" i="2"/>
  <c r="O75" i="2"/>
  <c r="N75" i="2"/>
  <c r="M75" i="2"/>
  <c r="L75" i="2"/>
  <c r="K75" i="2"/>
  <c r="J75" i="2"/>
  <c r="I75" i="2"/>
  <c r="G75" i="2"/>
  <c r="F75" i="2"/>
  <c r="E75" i="2"/>
  <c r="D75" i="2"/>
  <c r="C75" i="2"/>
  <c r="AC74" i="2"/>
  <c r="AB74" i="2"/>
  <c r="AA74" i="2"/>
  <c r="Z74" i="2"/>
  <c r="Y74" i="2"/>
  <c r="X74" i="2"/>
  <c r="W74" i="2"/>
  <c r="V74" i="2"/>
  <c r="U74" i="2"/>
  <c r="T74" i="2"/>
  <c r="S74" i="2"/>
  <c r="R74" i="2"/>
  <c r="Q74" i="2"/>
  <c r="P74" i="2"/>
  <c r="O74" i="2"/>
  <c r="N74" i="2"/>
  <c r="M74" i="2"/>
  <c r="L74" i="2"/>
  <c r="K74" i="2"/>
  <c r="J74" i="2"/>
  <c r="I74" i="2"/>
  <c r="G74" i="2"/>
  <c r="F74" i="2"/>
  <c r="E74" i="2"/>
  <c r="D74" i="2"/>
  <c r="C74" i="2"/>
  <c r="AC73" i="2"/>
  <c r="AB73" i="2"/>
  <c r="AA73" i="2"/>
  <c r="Z73" i="2"/>
  <c r="Y73" i="2"/>
  <c r="X73" i="2"/>
  <c r="W73" i="2"/>
  <c r="V73" i="2"/>
  <c r="U73" i="2"/>
  <c r="T73" i="2"/>
  <c r="S73" i="2"/>
  <c r="R73" i="2"/>
  <c r="Q73" i="2"/>
  <c r="P73" i="2"/>
  <c r="O73" i="2"/>
  <c r="N73" i="2"/>
  <c r="M73" i="2"/>
  <c r="L73" i="2"/>
  <c r="K73" i="2"/>
  <c r="J73" i="2"/>
  <c r="I73" i="2"/>
  <c r="G73" i="2"/>
  <c r="F73" i="2"/>
  <c r="E73" i="2"/>
  <c r="D73" i="2"/>
  <c r="C73" i="2"/>
  <c r="AC72" i="2"/>
  <c r="AB72" i="2"/>
  <c r="AA72" i="2"/>
  <c r="Z72" i="2"/>
  <c r="Y72" i="2"/>
  <c r="X72" i="2"/>
  <c r="W72" i="2"/>
  <c r="V72" i="2"/>
  <c r="U72" i="2"/>
  <c r="T72" i="2"/>
  <c r="S72" i="2"/>
  <c r="R72" i="2"/>
  <c r="Q72" i="2"/>
  <c r="P72" i="2"/>
  <c r="O72" i="2"/>
  <c r="N72" i="2"/>
  <c r="M72" i="2"/>
  <c r="L72" i="2"/>
  <c r="K72" i="2"/>
  <c r="J72" i="2"/>
  <c r="I72" i="2"/>
  <c r="G72" i="2"/>
  <c r="F72" i="2"/>
  <c r="E72" i="2"/>
  <c r="D72" i="2"/>
  <c r="C72" i="2"/>
</calcChain>
</file>

<file path=xl/sharedStrings.xml><?xml version="1.0" encoding="utf-8"?>
<sst xmlns="http://schemas.openxmlformats.org/spreadsheetml/2006/main" count="709" uniqueCount="193">
  <si>
    <t>Key financial figures</t>
  </si>
  <si>
    <t>In 2022, YIT restated financial information for comparative period 2021 reflecting the reporting of sold Russian businesses as discontinued operations. Balance sheet and cash flow statement for comparative periods were not restated.</t>
  </si>
  <si>
    <t>YIT Group</t>
  </si>
  <si>
    <t>Full year</t>
  </si>
  <si>
    <t>Per quarter</t>
  </si>
  <si>
    <t>Q1/2018</t>
  </si>
  <si>
    <t>Q2/2018</t>
  </si>
  <si>
    <t>Q3/2018</t>
  </si>
  <si>
    <t>Q4/2018</t>
  </si>
  <si>
    <t>Q1/2019</t>
  </si>
  <si>
    <t>Q2/2019</t>
  </si>
  <si>
    <t>Q3/2019</t>
  </si>
  <si>
    <t>Q4/2019</t>
  </si>
  <si>
    <t>Q1/2020</t>
  </si>
  <si>
    <t>Q2/2020</t>
  </si>
  <si>
    <t>Q3/2020</t>
  </si>
  <si>
    <t>Q4/2020</t>
  </si>
  <si>
    <t>Q1/2021</t>
  </si>
  <si>
    <t>Q2/2021</t>
  </si>
  <si>
    <t>Q3/2021</t>
  </si>
  <si>
    <t>Q4/2021</t>
  </si>
  <si>
    <t>Q1/2022</t>
  </si>
  <si>
    <t>Q2/2022</t>
  </si>
  <si>
    <t>Q3/2022</t>
  </si>
  <si>
    <t>Q4/2022</t>
  </si>
  <si>
    <t>Q1/2023</t>
  </si>
  <si>
    <t>Result</t>
  </si>
  <si>
    <t>Pro forma</t>
  </si>
  <si>
    <t>Revenue</t>
  </si>
  <si>
    <t>EUR million</t>
  </si>
  <si>
    <t>Operating profit</t>
  </si>
  <si>
    <t>Operating profit margin</t>
  </si>
  <si>
    <t>%</t>
  </si>
  <si>
    <t>2,9</t>
  </si>
  <si>
    <t>Adjusting items</t>
  </si>
  <si>
    <t>Adjusted operating profit</t>
  </si>
  <si>
    <t>Adjusted operating profit margin</t>
  </si>
  <si>
    <t>3,7</t>
  </si>
  <si>
    <t>Net finance costs</t>
  </si>
  <si>
    <t>Result before taxes</t>
  </si>
  <si>
    <t>Result for the period, continuing operations</t>
  </si>
  <si>
    <t>Result for the period, including discontinued operations</t>
  </si>
  <si>
    <t>Order book, continuing operations</t>
  </si>
  <si>
    <t>Finland</t>
  </si>
  <si>
    <t>n/a</t>
  </si>
  <si>
    <t>Other regions</t>
  </si>
  <si>
    <t>Order book, total</t>
  </si>
  <si>
    <t>Cash flow</t>
  </si>
  <si>
    <t xml:space="preserve">Operating cash flow after investments </t>
  </si>
  <si>
    <t>Cash flow from plot investments</t>
  </si>
  <si>
    <t>Cash flow from investments to associated companies and joint ventures</t>
  </si>
  <si>
    <t xml:space="preserve">Interest-bearing debt </t>
  </si>
  <si>
    <t>Bonds</t>
  </si>
  <si>
    <t>Commercial papers</t>
  </si>
  <si>
    <t>Pension loans</t>
  </si>
  <si>
    <t>Loans from financial institutions</t>
  </si>
  <si>
    <t>Housing company loans (related to unsold apartments)</t>
  </si>
  <si>
    <t>Lease liabilities</t>
  </si>
  <si>
    <t>Finance lease liabilities</t>
  </si>
  <si>
    <t>Other interest-bearing debt</t>
  </si>
  <si>
    <t>Interest-bearing debt, total</t>
  </si>
  <si>
    <t>Cash and cash equivalents</t>
  </si>
  <si>
    <t>Interest-bearing receivables</t>
  </si>
  <si>
    <t>Net interest-bearing debt</t>
  </si>
  <si>
    <t>Available committed revolving credit facilities</t>
  </si>
  <si>
    <t>Available overdraft facilities</t>
  </si>
  <si>
    <t>Capital employed and capital expenditure</t>
  </si>
  <si>
    <t>Capital employed</t>
  </si>
  <si>
    <t>Gross capital expenditures</t>
  </si>
  <si>
    <t>of which leased</t>
  </si>
  <si>
    <t>Key ratios*</t>
  </si>
  <si>
    <t>Net debt / adjusted EBITDA ratio (rolling 12 months)</t>
  </si>
  <si>
    <t>4,5</t>
  </si>
  <si>
    <t>Gearing ratio</t>
  </si>
  <si>
    <t>Equity ratio</t>
  </si>
  <si>
    <t>Interest cover ratio**</t>
  </si>
  <si>
    <t>Return on equity</t>
  </si>
  <si>
    <t>Return on capital employed (ROCE, rolling 12 months)**</t>
  </si>
  <si>
    <t>*The comparability is affected by the sale of Russian businesses. Comparative periods’ figures before Q1 2022 have not been restated.</t>
  </si>
  <si>
    <t>**The comparability is affected by the sale of Russian businesses. Comparative periods’ figures before Q4 2021 have not been restated.</t>
  </si>
  <si>
    <t>Share</t>
  </si>
  <si>
    <t>Earnings per share, continuing operations</t>
  </si>
  <si>
    <t>EUR</t>
  </si>
  <si>
    <t>Earnings per share</t>
  </si>
  <si>
    <t>Dividend per share</t>
  </si>
  <si>
    <t>Equity per share</t>
  </si>
  <si>
    <t>Personnel, continuing operations*</t>
  </si>
  <si>
    <t>headcount</t>
  </si>
  <si>
    <t>CEE countries</t>
  </si>
  <si>
    <t>Scandinavia</t>
  </si>
  <si>
    <t>YIT Group, total</t>
  </si>
  <si>
    <t>* At the end of reporting period</t>
  </si>
  <si>
    <t>From the second quarter of 2023 onwards, YIT has three reportable segments: Housing, Business Premises and Infrastructure. The operations in the former Property Development segment have been allocated to the other segments and Group Functions. As a result, YIT has restated the financial information for 2022 and for Q1/2023.</t>
  </si>
  <si>
    <t xml:space="preserve">Housing </t>
  </si>
  <si>
    <t>Figures concern continuing operations unless otherwise stated</t>
  </si>
  <si>
    <t>7,2</t>
  </si>
  <si>
    <t>11,0</t>
  </si>
  <si>
    <t>9,5</t>
  </si>
  <si>
    <t>Order book</t>
  </si>
  <si>
    <t>Personnel*</t>
  </si>
  <si>
    <t>Personnel</t>
  </si>
  <si>
    <t>Residential construction in Finland</t>
  </si>
  <si>
    <t>Started for consumers</t>
  </si>
  <si>
    <t>units</t>
  </si>
  <si>
    <t>Started for investors</t>
  </si>
  <si>
    <t>Started total</t>
  </si>
  <si>
    <t>Completed for consumers</t>
  </si>
  <si>
    <t>Completed for investors</t>
  </si>
  <si>
    <t>Completed total</t>
  </si>
  <si>
    <t>Sold to consumers</t>
  </si>
  <si>
    <t>Sold to investors*</t>
  </si>
  <si>
    <t>Sold total</t>
  </si>
  <si>
    <t>Under construction for consumers</t>
  </si>
  <si>
    <t>Under construction for investors</t>
  </si>
  <si>
    <t>Under construction at end of period total</t>
  </si>
  <si>
    <t>of which sold***</t>
  </si>
  <si>
    <t>For sale at end of period***</t>
  </si>
  <si>
    <t>of which completed</t>
  </si>
  <si>
    <t>Plot reserve at end of period, owned</t>
  </si>
  <si>
    <t>Plot reserve at end of period, leased</t>
  </si>
  <si>
    <t>Plot reserve at end of period**</t>
  </si>
  <si>
    <r>
      <rPr>
        <sz val="8"/>
        <color rgb="FF25414D"/>
        <rFont val="Arial"/>
      </rPr>
      <t>floor m</t>
    </r>
    <r>
      <rPr>
        <vertAlign val="superscript"/>
        <sz val="8"/>
        <color rgb="FF25414D"/>
        <rFont val="Arial"/>
      </rPr>
      <t>2</t>
    </r>
  </si>
  <si>
    <r>
      <rPr>
        <sz val="6"/>
        <color rgb="FF25414D"/>
        <rFont val="Arial"/>
      </rPr>
      <t>*Q1/2023 "Sold to investors" figure includes 144 units initially started for consumers from a bundle deal</t>
    </r>
    <r>
      <rPr>
        <sz val="6"/>
        <color rgb="FF25414D"/>
        <rFont val="Arial"/>
      </rPr>
      <t>.</t>
    </r>
  </si>
  <si>
    <t>** Reporting methodology specified in Q3/2020 and therefore the figures are not fully comparable. In addition, from Q3/2021 onwards the figures do not include plots in the development stage and therefore the figures are not fully comparable.</t>
  </si>
  <si>
    <t>*** On 19 May 2023, YIT corrected figures for periods Q3/2019-Q4/2021.</t>
  </si>
  <si>
    <t>Residential construction in the CEE countries</t>
  </si>
  <si>
    <t>Started for consumers*</t>
  </si>
  <si>
    <t>Started for investors*</t>
  </si>
  <si>
    <t>Sold to investors</t>
  </si>
  <si>
    <t>Under construction at end of period total***</t>
  </si>
  <si>
    <t>* 135 units initially  started for consumers in Q3/2022, were later sold to investors. The figures have been adjusted so that the units sold to investors appear under "Started for investors".</t>
  </si>
  <si>
    <t>*** On 19 May 2023, YIT corrected figures for periods Q1/2020 and Q4/2021.</t>
  </si>
  <si>
    <t>Residential construction total</t>
  </si>
  <si>
    <t>of which sold</t>
  </si>
  <si>
    <t>For sale at end of period</t>
  </si>
  <si>
    <t>Plot reserve at end of period</t>
  </si>
  <si>
    <t>Estimated completions of consumer apartment projects under construction (Q2/2023)</t>
  </si>
  <si>
    <t>Actual</t>
  </si>
  <si>
    <t>Estimate</t>
  </si>
  <si>
    <t>Q2/2023</t>
  </si>
  <si>
    <t>Q3/2023</t>
  </si>
  <si>
    <t>Q4/2023</t>
  </si>
  <si>
    <t>Q1/2024</t>
  </si>
  <si>
    <t>Business Premises</t>
  </si>
  <si>
    <t xml:space="preserve">Result </t>
  </si>
  <si>
    <t>* At the end of reporting period. Figures before Q1/2021 are not restated to reflect operating model change and therefore are not fully comparable.</t>
  </si>
  <si>
    <t>Business Premises plot reserve</t>
  </si>
  <si>
    <t>Plot reserve at end of period*</t>
  </si>
  <si>
    <t>* Reporting methodology specified in Q3/2020 and therefore the figures are not fully comparable. In addition, from Q3/2021 onwards the figures do not include plots in the development stage and therefore the figures are not fully comparable.  Figures before Q1/2021 are not restated to reflect operating model change and therefore are not fully comparable.</t>
  </si>
  <si>
    <t>Infrastructure</t>
  </si>
  <si>
    <t>Definition of key figures</t>
  </si>
  <si>
    <t>Key figure</t>
  </si>
  <si>
    <t>Definition</t>
  </si>
  <si>
    <t>Reason for use</t>
  </si>
  <si>
    <t xml:space="preserve">Operating profit  </t>
  </si>
  <si>
    <t>Result for the period before taxes and finance expenses and finance income equalling to the subtotal presented in the consolidated income statement.</t>
  </si>
  <si>
    <t>Operating profit shows result generated by operating activities excluding finance and tax related items.</t>
  </si>
  <si>
    <t>Operating profit excluding adjusting items.</t>
  </si>
  <si>
    <t>Adjusted operating profit is presented in addition to operating profit to reflect the underlying core business performance and to enhance comparability from period to period. Management believes that this alternative performance measure provides meaningful supplemental information by excluding items not part of YIT’s core business operations thus improving comparability from period to period.</t>
  </si>
  <si>
    <t>Adjusting items are material items outside ordinary course of business such as write-down of inventories, impairment of goodwill, fair value changes related to redemption liability of non-controlling interests, integration costs related to merger, transaction costs related to merger, costs, compensations and reimbursements related to court proceedings, write-downs related to non-core businesses, operating profit from businesses to be closed down, gains or losses arising from the divestments of a business or part of a business, items related to restructuring, efficiency and adaptation measures and other non-recurring costs arising from agreements with the Group management team, impacts of the fair value adjustments from purchase price allocation, such as fair value adjustments on acquired inventory, depreciation of fair value adjustments on acquired property, plant and equipment, and amortisation of fair value adjustments on acquired intangible assets relating to business combination accounting under the provisions of IFRS 3, referred to as purchase price allocation (“PPA”).
YIT has clarified the definition of Adjusting items on 1 January 2022 to include also other non-recurring costs arising from agreements with the Group management team in addition to restructuring, efficiency and adaptation measures related items.</t>
  </si>
  <si>
    <t>Capital employed includes tangible and intangible assets, shares in associates and joint ventures, investments, inventories, trade receivables and other non-interest-bearing receivables total less provisions, advances received related to contract liabilites, other contract liabilities and other non-interest-bearing debts excluding items related to taxes, finance items and profit distribution.</t>
  </si>
  <si>
    <t>Capital employed presents capital employed of segment's operative business.</t>
  </si>
  <si>
    <t>Interest-bearing debt</t>
  </si>
  <si>
    <t>Non-current borrowings, current borrowings and non-current and current lease liabilities.</t>
  </si>
  <si>
    <t>Interest-bearing debt is a key figure to measure YIT’s total debt financing.</t>
  </si>
  <si>
    <t>Interest-bearing debt less cash and cash equivalents and interest-bearing receivables.</t>
  </si>
  <si>
    <t>Net interest-bearing debt is an indicator to measure YIT’s net debt financing.</t>
  </si>
  <si>
    <t>Equity ratio, %</t>
  </si>
  <si>
    <t>Equity total / total assets less advances received related to contract liabilities and other contract liabilities.</t>
  </si>
  <si>
    <t>Equity ratio is a key figure to measure the relative proportion of equity used to finance YIT’s assets.</t>
  </si>
  <si>
    <t>Gearing ratio, %</t>
  </si>
  <si>
    <t>Interest-bearing debt less cash and cash equivalents and interest-bearing receivables/ total equity</t>
  </si>
  <si>
    <t>Gearing ratio is one of YIT’s key long-term financial targets. It helps to understand how much debt YIT is using to finance its assets relative to the value of its equity.</t>
  </si>
  <si>
    <t>Return on equity, %</t>
  </si>
  <si>
    <t>Result for the period, 12 months rolling / equity total average.</t>
  </si>
  <si>
    <t>Key figure describes YIT’s relative profitability.</t>
  </si>
  <si>
    <t>Return on capital employed, segments total (ROCE), %, rolling 12 months</t>
  </si>
  <si>
    <t>Rolling 12 months adjusted operating profit/capital employed, segments total average.</t>
  </si>
  <si>
    <t>Return on capital employed, % is one of YIT’s key long-term financial targets. Key figure describes segment's relative profitability, in other words, the profit received from capital employed.</t>
  </si>
  <si>
    <t>Operating cash flow after investments</t>
  </si>
  <si>
    <t>Operating cash flow presented in cash flow statement after investments.</t>
  </si>
  <si>
    <t>Investments in tangible and intangible assets.</t>
  </si>
  <si>
    <t>Equity total divided by number of outstanding shares at the end of the period.</t>
  </si>
  <si>
    <t>Net debt / adjusted EBITDA, rolling 12 months</t>
  </si>
  <si>
    <t>Net interest-bearing debt/rolling 12 months adjusted operating profit before depreciations and amortisations added</t>
  </si>
  <si>
    <t>Net debt to adjusted EBITDA gives investor information on ability to service debt.</t>
  </si>
  <si>
    <t>Interest cover ratio</t>
  </si>
  <si>
    <t>Adjusted operating profit before depreciations and amortisations / Net finance costs - net exchange currency differences, rolling 12 months</t>
  </si>
  <si>
    <t>Interest cover ratio gives investors information on YIT's ability to service debt</t>
  </si>
  <si>
    <t>Market capitalisation</t>
  </si>
  <si>
    <t>(Number of shares – treasury shares) multiplied by share price on the closing date by share series.</t>
  </si>
  <si>
    <t>Average share price</t>
  </si>
  <si>
    <t>EUR value of shares traded during period divided by number of shares traded during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</si>
</sst>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quot;-&quot;#0;#0;_(@_)"/>
    <numFmt numFmtId="165" formatCode="#,##0;&quot;-&quot;#,##0;#,##0;_(@_)"/>
    <numFmt numFmtId="166" formatCode="#,##0.0;&quot;-&quot;#,##0.0;#,##0.0;_(@_)"/>
    <numFmt numFmtId="167" formatCode="#0.0;&quot;-&quot;#0.0;#0.0;_(@_)"/>
    <numFmt numFmtId="168" formatCode="#,##0.00;&quot;-&quot;#,##0.00;#,##0.00;_(@_)"/>
  </numFmts>
  <fonts count="31" x14ac:knownFonts="1">
    <font>
      <sz val="10"/>
      <name val="Arial"/>
    </font>
    <font>
      <sz val="10"/>
      <color rgb="FF000000"/>
      <name val="Arial"/>
    </font>
    <font>
      <sz val="12"/>
      <color rgb="FF000000"/>
      <name val="Arial"/>
    </font>
    <font>
      <b/>
      <sz val="18"/>
      <color rgb="FF000000"/>
      <name val="Arial"/>
    </font>
    <font>
      <b/>
      <sz val="16"/>
      <color rgb="FF000000"/>
      <name val="Arial"/>
    </font>
    <font>
      <sz val="14"/>
      <color rgb="FF000000"/>
      <name val="Arial"/>
    </font>
    <font>
      <b/>
      <sz val="16"/>
      <color rgb="FF009FDA"/>
      <name val="Arial"/>
    </font>
    <font>
      <sz val="9"/>
      <color rgb="FF284753"/>
      <name val="Arial"/>
    </font>
    <font>
      <sz val="8"/>
      <color rgb="FF25414D"/>
      <name val="Arial"/>
    </font>
    <font>
      <b/>
      <sz val="12"/>
      <color rgb="FF009FDA"/>
      <name val="Arial"/>
    </font>
    <font>
      <b/>
      <sz val="9"/>
      <color rgb="FF25414D"/>
      <name val="Arial"/>
    </font>
    <font>
      <i/>
      <sz val="8"/>
      <color rgb="FF25414D"/>
      <name val="Arial"/>
    </font>
    <font>
      <sz val="9"/>
      <color rgb="FF25414D"/>
      <name val="Arial"/>
    </font>
    <font>
      <b/>
      <sz val="8"/>
      <color rgb="FF25414D"/>
      <name val="Arial"/>
    </font>
    <font>
      <sz val="6"/>
      <color rgb="FF25414D"/>
      <name val="Arial"/>
    </font>
    <font>
      <sz val="9"/>
      <color rgb="FF019ED9"/>
      <name val="Arial"/>
    </font>
    <font>
      <sz val="11"/>
      <color rgb="FF25414D"/>
      <name val="Arial"/>
    </font>
    <font>
      <sz val="8"/>
      <color rgb="FF242424"/>
      <name val="Arial"/>
    </font>
    <font>
      <sz val="10"/>
      <color rgb="FF25414D"/>
      <name val="Arial"/>
    </font>
    <font>
      <sz val="11"/>
      <color rgb="FF000000"/>
      <name val="Arial"/>
    </font>
    <font>
      <sz val="8"/>
      <color rgb="FF009FDA"/>
      <name val="Arial"/>
    </font>
    <font>
      <sz val="8"/>
      <color rgb="FF000000"/>
      <name val="Arial"/>
    </font>
    <font>
      <b/>
      <sz val="8"/>
      <color rgb="FF000000"/>
      <name val="Arial"/>
    </font>
    <font>
      <b/>
      <sz val="16"/>
      <color rgb="FF019ED9"/>
      <name val="Arial"/>
    </font>
    <font>
      <b/>
      <sz val="9"/>
      <color rgb="FF019ED9"/>
      <name val="Arial"/>
    </font>
    <font>
      <b/>
      <sz val="9"/>
      <color rgb="FF284753"/>
      <name val="Arial"/>
    </font>
    <font>
      <sz val="8"/>
      <color rgb="FF284753"/>
      <name val="Arial"/>
    </font>
    <font>
      <b/>
      <sz val="8"/>
      <color rgb="FF284753"/>
      <name val="Arial"/>
    </font>
    <font>
      <sz val="9"/>
      <color rgb="FF000000"/>
      <name val="Arial"/>
    </font>
    <font>
      <b/>
      <sz val="12"/>
      <color rgb="FF019ED9"/>
      <name val="Arial"/>
    </font>
    <font>
      <vertAlign val="superscript"/>
      <sz val="8"/>
      <color rgb="FF25414D"/>
      <name val="Arial"/>
    </font>
  </fonts>
  <fills count="3">
    <fill>
      <patternFill patternType="none"/>
    </fill>
    <fill>
      <patternFill patternType="gray125"/>
    </fill>
    <fill>
      <patternFill patternType="solid">
        <fgColor rgb="FFFFFFFF"/>
        <bgColor indexed="64"/>
      </patternFill>
    </fill>
  </fills>
  <borders count="35">
    <border>
      <left/>
      <right/>
      <top/>
      <bottom/>
      <diagonal/>
    </border>
    <border>
      <left/>
      <right/>
      <top/>
      <bottom style="thin">
        <color rgb="FF000000"/>
      </bottom>
      <diagonal/>
    </border>
    <border>
      <left/>
      <right/>
      <top/>
      <bottom style="thin">
        <color rgb="FF284753"/>
      </bottom>
      <diagonal/>
    </border>
    <border>
      <left/>
      <right/>
      <top style="thin">
        <color rgb="FF000000"/>
      </top>
      <bottom style="medium">
        <color rgb="FF284753"/>
      </bottom>
      <diagonal/>
    </border>
    <border>
      <left/>
      <right/>
      <top style="thin">
        <color rgb="FF284753"/>
      </top>
      <bottom style="medium">
        <color rgb="FF284753"/>
      </bottom>
      <diagonal/>
    </border>
    <border>
      <left/>
      <right/>
      <top style="medium">
        <color rgb="FF000000"/>
      </top>
      <bottom/>
      <diagonal/>
    </border>
    <border>
      <left/>
      <right/>
      <top style="medium">
        <color rgb="FF284753"/>
      </top>
      <bottom/>
      <diagonal/>
    </border>
    <border>
      <left/>
      <right/>
      <top/>
      <bottom style="thin">
        <color rgb="FF009FDA"/>
      </bottom>
      <diagonal/>
    </border>
    <border>
      <left/>
      <right/>
      <top style="thin">
        <color rgb="FF009FDA"/>
      </top>
      <bottom style="thin">
        <color rgb="FF009FDA"/>
      </bottom>
      <diagonal/>
    </border>
    <border>
      <left/>
      <right/>
      <top style="thin">
        <color rgb="FF009FDA"/>
      </top>
      <bottom/>
      <diagonal/>
    </border>
    <border>
      <left/>
      <right/>
      <top/>
      <bottom style="thin">
        <color rgb="FF019ED9"/>
      </bottom>
      <diagonal/>
    </border>
    <border>
      <left/>
      <right/>
      <top style="thin">
        <color rgb="FF019ED9"/>
      </top>
      <bottom style="medium">
        <color rgb="FF019ED9"/>
      </bottom>
      <diagonal/>
    </border>
    <border>
      <left/>
      <right/>
      <top style="medium">
        <color rgb="FF019ED9"/>
      </top>
      <bottom style="thin">
        <color rgb="FF019ED9"/>
      </bottom>
      <diagonal/>
    </border>
    <border>
      <left/>
      <right/>
      <top style="thin">
        <color rgb="FF019ED9"/>
      </top>
      <bottom/>
      <diagonal/>
    </border>
    <border>
      <left/>
      <right/>
      <top style="thin">
        <color rgb="FF019ED9"/>
      </top>
      <bottom style="thin">
        <color rgb="FF019ED9"/>
      </bottom>
      <diagonal/>
    </border>
    <border>
      <left/>
      <right/>
      <top/>
      <bottom style="medium">
        <color rgb="FF000000"/>
      </bottom>
      <diagonal/>
    </border>
    <border>
      <left/>
      <right/>
      <top/>
      <bottom style="medium">
        <color rgb="FF284753"/>
      </bottom>
      <diagonal/>
    </border>
    <border>
      <left/>
      <right/>
      <top style="thin">
        <color rgb="FF000000"/>
      </top>
      <bottom style="medium">
        <color rgb="FF000000"/>
      </bottom>
      <diagonal/>
    </border>
    <border>
      <left/>
      <right/>
      <top style="thin">
        <color rgb="FF284753"/>
      </top>
      <bottom style="medium">
        <color rgb="FF000000"/>
      </bottom>
      <diagonal/>
    </border>
    <border>
      <left/>
      <right style="thin">
        <color rgb="FF000000"/>
      </right>
      <top/>
      <bottom/>
      <diagonal/>
    </border>
    <border>
      <left style="thin">
        <color rgb="FF000000"/>
      </left>
      <right/>
      <top/>
      <bottom/>
      <diagonal/>
    </border>
    <border>
      <left/>
      <right/>
      <top/>
      <bottom style="medium">
        <color rgb="FF4F5B63"/>
      </bottom>
      <diagonal/>
    </border>
    <border>
      <left/>
      <right style="thin">
        <color rgb="FF000000"/>
      </right>
      <top/>
      <bottom style="medium">
        <color rgb="FF4F5B63"/>
      </bottom>
      <diagonal/>
    </border>
    <border>
      <left style="thin">
        <color rgb="FF000000"/>
      </left>
      <right/>
      <top/>
      <bottom style="medium">
        <color rgb="FF4F5B63"/>
      </bottom>
      <diagonal/>
    </border>
    <border>
      <left/>
      <right/>
      <top style="medium">
        <color rgb="FF4F5B63"/>
      </top>
      <bottom style="thin">
        <color rgb="FF019ED9"/>
      </bottom>
      <diagonal/>
    </border>
    <border>
      <left/>
      <right style="thin">
        <color rgb="FF000000"/>
      </right>
      <top style="medium">
        <color rgb="FF4F5B63"/>
      </top>
      <bottom style="thin">
        <color rgb="FF019ED9"/>
      </bottom>
      <diagonal/>
    </border>
    <border>
      <left style="thin">
        <color rgb="FF000000"/>
      </left>
      <right/>
      <top style="medium">
        <color rgb="FF4F5B63"/>
      </top>
      <bottom style="thin">
        <color rgb="FF019ED9"/>
      </bottom>
      <diagonal/>
    </border>
    <border>
      <left/>
      <right style="thin">
        <color rgb="FF000000"/>
      </right>
      <top style="thin">
        <color rgb="FF019ED9"/>
      </top>
      <bottom style="thin">
        <color rgb="FF019ED9"/>
      </bottom>
      <diagonal/>
    </border>
    <border>
      <left style="thin">
        <color rgb="FF000000"/>
      </left>
      <right/>
      <top style="thin">
        <color rgb="FF019ED9"/>
      </top>
      <bottom style="thin">
        <color rgb="FF019ED9"/>
      </bottom>
      <diagonal/>
    </border>
    <border>
      <left/>
      <right/>
      <top/>
      <bottom style="medium">
        <color rgb="FF019ED9"/>
      </bottom>
      <diagonal/>
    </border>
    <border>
      <left/>
      <right/>
      <top style="medium">
        <color rgb="FF019ED9"/>
      </top>
      <bottom/>
      <diagonal/>
    </border>
    <border>
      <left/>
      <right/>
      <top/>
      <bottom style="medium">
        <color rgb="FFDCE0E3"/>
      </bottom>
      <diagonal/>
    </border>
    <border>
      <left/>
      <right/>
      <top style="medium">
        <color rgb="FFDCE0E3"/>
      </top>
      <bottom style="medium">
        <color rgb="FFDCE0E3"/>
      </bottom>
      <diagonal/>
    </border>
    <border>
      <left/>
      <right/>
      <top style="medium">
        <color rgb="FFDCE0E3"/>
      </top>
      <bottom/>
      <diagonal/>
    </border>
    <border>
      <left/>
      <right/>
      <top style="medium">
        <color rgb="FFDCE0E3"/>
      </top>
      <bottom style="medium">
        <color rgb="FF019ED9"/>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154">
    <xf numFmtId="0" fontId="0" fillId="0" borderId="0" xfId="0"/>
    <xf numFmtId="0" fontId="6" fillId="2" borderId="0" xfId="0" applyFont="1" applyFill="1" applyAlignment="1">
      <alignment wrapText="1"/>
    </xf>
    <xf numFmtId="0" fontId="7" fillId="2" borderId="0" xfId="0" applyFont="1" applyFill="1" applyAlignment="1">
      <alignment wrapText="1"/>
    </xf>
    <xf numFmtId="0" fontId="8" fillId="2" borderId="0" xfId="0" applyFont="1" applyFill="1" applyAlignment="1">
      <alignment wrapText="1"/>
    </xf>
    <xf numFmtId="0" fontId="9" fillId="2" borderId="0" xfId="0" applyFont="1" applyFill="1" applyAlignment="1">
      <alignment wrapText="1"/>
    </xf>
    <xf numFmtId="0" fontId="10" fillId="2" borderId="2" xfId="0" applyFont="1" applyFill="1" applyBorder="1" applyAlignment="1">
      <alignment horizontal="center" wrapText="1"/>
    </xf>
    <xf numFmtId="0" fontId="10" fillId="2" borderId="1" xfId="0" applyFont="1" applyFill="1" applyBorder="1" applyAlignment="1">
      <alignment wrapText="1"/>
    </xf>
    <xf numFmtId="164" fontId="10" fillId="2" borderId="3" xfId="0" applyNumberFormat="1" applyFont="1" applyFill="1" applyBorder="1" applyAlignment="1">
      <alignment horizontal="center" wrapText="1"/>
    </xf>
    <xf numFmtId="0" fontId="10" fillId="2" borderId="4" xfId="0" applyFont="1" applyFill="1" applyBorder="1" applyAlignment="1">
      <alignment horizontal="center" wrapText="1"/>
    </xf>
    <xf numFmtId="0" fontId="10" fillId="2" borderId="3" xfId="0" applyFont="1" applyFill="1" applyBorder="1" applyAlignment="1">
      <alignment horizontal="center" wrapText="1"/>
    </xf>
    <xf numFmtId="0" fontId="10" fillId="2" borderId="5" xfId="0" applyFont="1" applyFill="1" applyBorder="1" applyAlignment="1">
      <alignment wrapText="1"/>
    </xf>
    <xf numFmtId="0" fontId="11" fillId="2" borderId="6" xfId="0" applyFont="1" applyFill="1" applyBorder="1" applyAlignment="1">
      <alignment horizontal="center" wrapText="1"/>
    </xf>
    <xf numFmtId="0" fontId="12" fillId="2" borderId="6" xfId="0" applyFont="1" applyFill="1" applyBorder="1" applyAlignment="1">
      <alignment wrapText="1"/>
    </xf>
    <xf numFmtId="0" fontId="8" fillId="2" borderId="7" xfId="0" applyFont="1" applyFill="1" applyBorder="1" applyAlignment="1">
      <alignment wrapText="1"/>
    </xf>
    <xf numFmtId="0" fontId="8" fillId="2" borderId="7" xfId="0" applyFont="1" applyFill="1" applyBorder="1" applyAlignment="1">
      <alignment horizontal="right" wrapText="1"/>
    </xf>
    <xf numFmtId="165" fontId="8" fillId="2" borderId="7" xfId="0" applyNumberFormat="1" applyFont="1" applyFill="1" applyBorder="1" applyAlignment="1">
      <alignment wrapText="1"/>
    </xf>
    <xf numFmtId="165" fontId="8" fillId="2" borderId="7" xfId="0" applyNumberFormat="1" applyFont="1" applyFill="1" applyBorder="1" applyAlignment="1">
      <alignment horizontal="right" wrapText="1"/>
    </xf>
    <xf numFmtId="0" fontId="8" fillId="2" borderId="8" xfId="0" applyFont="1" applyFill="1" applyBorder="1" applyAlignment="1">
      <alignment wrapText="1"/>
    </xf>
    <xf numFmtId="0" fontId="8" fillId="2" borderId="8" xfId="0" applyFont="1" applyFill="1" applyBorder="1" applyAlignment="1">
      <alignment horizontal="right" wrapText="1"/>
    </xf>
    <xf numFmtId="165" fontId="8" fillId="2" borderId="8" xfId="0" applyNumberFormat="1" applyFont="1" applyFill="1" applyBorder="1" applyAlignment="1">
      <alignment wrapText="1"/>
    </xf>
    <xf numFmtId="165" fontId="8" fillId="2" borderId="8" xfId="0" applyNumberFormat="1" applyFont="1" applyFill="1" applyBorder="1" applyAlignment="1">
      <alignment horizontal="right" wrapText="1"/>
    </xf>
    <xf numFmtId="166" fontId="8" fillId="2" borderId="8" xfId="0" applyNumberFormat="1" applyFont="1" applyFill="1" applyBorder="1" applyAlignment="1">
      <alignment wrapText="1"/>
    </xf>
    <xf numFmtId="166" fontId="8" fillId="2" borderId="8" xfId="0" applyNumberFormat="1" applyFont="1" applyFill="1" applyBorder="1" applyAlignment="1">
      <alignment horizontal="right" wrapText="1"/>
    </xf>
    <xf numFmtId="0" fontId="8" fillId="2" borderId="9" xfId="0" applyFont="1" applyFill="1" applyBorder="1" applyAlignment="1">
      <alignment wrapText="1"/>
    </xf>
    <xf numFmtId="0" fontId="10" fillId="2" borderId="0" xfId="0" applyFont="1" applyFill="1" applyAlignment="1">
      <alignment wrapText="1"/>
    </xf>
    <xf numFmtId="0" fontId="8" fillId="2" borderId="10" xfId="0" applyFont="1" applyFill="1" applyBorder="1" applyAlignment="1">
      <alignment horizontal="left" wrapText="1" indent="1"/>
    </xf>
    <xf numFmtId="0" fontId="8" fillId="2" borderId="10" xfId="0" applyFont="1" applyFill="1" applyBorder="1" applyAlignment="1">
      <alignment horizontal="right" wrapText="1"/>
    </xf>
    <xf numFmtId="165" fontId="8" fillId="2" borderId="10" xfId="0" applyNumberFormat="1" applyFont="1" applyFill="1" applyBorder="1" applyAlignment="1">
      <alignment wrapText="1"/>
    </xf>
    <xf numFmtId="0" fontId="8" fillId="2" borderId="11" xfId="0" applyFont="1" applyFill="1" applyBorder="1" applyAlignment="1">
      <alignment horizontal="left" wrapText="1" indent="1"/>
    </xf>
    <xf numFmtId="0" fontId="8" fillId="2" borderId="11" xfId="0" applyFont="1" applyFill="1" applyBorder="1" applyAlignment="1">
      <alignment horizontal="right" wrapText="1"/>
    </xf>
    <xf numFmtId="165" fontId="8" fillId="2" borderId="11" xfId="0" applyNumberFormat="1" applyFont="1" applyFill="1" applyBorder="1" applyAlignment="1">
      <alignment wrapText="1"/>
    </xf>
    <xf numFmtId="0" fontId="8" fillId="2" borderId="12" xfId="0" applyFont="1" applyFill="1" applyBorder="1" applyAlignment="1">
      <alignment wrapText="1"/>
    </xf>
    <xf numFmtId="0" fontId="8" fillId="2" borderId="12" xfId="0" applyFont="1" applyFill="1" applyBorder="1" applyAlignment="1">
      <alignment horizontal="right" wrapText="1"/>
    </xf>
    <xf numFmtId="165" fontId="8" fillId="2" borderId="12" xfId="0" applyNumberFormat="1" applyFont="1" applyFill="1" applyBorder="1" applyAlignment="1">
      <alignment wrapText="1"/>
    </xf>
    <xf numFmtId="165" fontId="8" fillId="2" borderId="12" xfId="0" applyNumberFormat="1" applyFont="1" applyFill="1" applyBorder="1" applyAlignment="1">
      <alignment horizontal="right" wrapText="1"/>
    </xf>
    <xf numFmtId="0" fontId="8" fillId="2" borderId="13" xfId="0" applyFont="1" applyFill="1" applyBorder="1" applyAlignment="1">
      <alignment wrapText="1"/>
    </xf>
    <xf numFmtId="0" fontId="8" fillId="2" borderId="10" xfId="0" applyFont="1" applyFill="1" applyBorder="1" applyAlignment="1">
      <alignment wrapText="1"/>
    </xf>
    <xf numFmtId="0" fontId="8" fillId="2" borderId="14" xfId="0" applyFont="1" applyFill="1" applyBorder="1" applyAlignment="1">
      <alignment wrapText="1"/>
    </xf>
    <xf numFmtId="0" fontId="8" fillId="2" borderId="14" xfId="0" applyFont="1" applyFill="1" applyBorder="1" applyAlignment="1">
      <alignment horizontal="right" wrapText="1"/>
    </xf>
    <xf numFmtId="165" fontId="8" fillId="2" borderId="14" xfId="0" applyNumberFormat="1" applyFont="1" applyFill="1" applyBorder="1" applyAlignment="1">
      <alignment wrapText="1"/>
    </xf>
    <xf numFmtId="0" fontId="8" fillId="2" borderId="14" xfId="0" applyFont="1" applyFill="1" applyBorder="1" applyAlignment="1">
      <alignment horizontal="left" wrapText="1" indent="1"/>
    </xf>
    <xf numFmtId="0" fontId="13" fillId="2" borderId="12" xfId="0" applyFont="1" applyFill="1" applyBorder="1" applyAlignment="1">
      <alignment horizontal="left" wrapText="1"/>
    </xf>
    <xf numFmtId="0" fontId="13" fillId="2" borderId="12" xfId="0" applyFont="1" applyFill="1" applyBorder="1" applyAlignment="1">
      <alignment horizontal="right" wrapText="1"/>
    </xf>
    <xf numFmtId="165" fontId="13" fillId="2" borderId="12" xfId="0" applyNumberFormat="1" applyFont="1" applyFill="1" applyBorder="1" applyAlignment="1">
      <alignment wrapText="1"/>
    </xf>
    <xf numFmtId="165" fontId="8" fillId="2" borderId="14" xfId="0" applyNumberFormat="1" applyFont="1" applyFill="1" applyBorder="1" applyAlignment="1">
      <alignment horizontal="right" wrapText="1"/>
    </xf>
    <xf numFmtId="0" fontId="12" fillId="2" borderId="13" xfId="0" applyFont="1" applyFill="1" applyBorder="1" applyAlignment="1">
      <alignment wrapText="1"/>
    </xf>
    <xf numFmtId="0" fontId="8" fillId="2" borderId="0" xfId="0" applyFont="1" applyFill="1" applyAlignment="1">
      <alignment horizontal="right" wrapText="1"/>
    </xf>
    <xf numFmtId="166" fontId="8" fillId="2" borderId="10" xfId="0" applyNumberFormat="1" applyFont="1" applyFill="1" applyBorder="1" applyAlignment="1">
      <alignment wrapText="1"/>
    </xf>
    <xf numFmtId="166" fontId="8" fillId="2" borderId="10" xfId="0" applyNumberFormat="1" applyFont="1" applyFill="1" applyBorder="1" applyAlignment="1">
      <alignment horizontal="right" wrapText="1"/>
    </xf>
    <xf numFmtId="166" fontId="8" fillId="2" borderId="14" xfId="0" applyNumberFormat="1" applyFont="1" applyFill="1" applyBorder="1" applyAlignment="1">
      <alignment wrapText="1"/>
    </xf>
    <xf numFmtId="167" fontId="8" fillId="2" borderId="14" xfId="0" applyNumberFormat="1" applyFont="1" applyFill="1" applyBorder="1" applyAlignment="1">
      <alignment wrapText="1"/>
    </xf>
    <xf numFmtId="166" fontId="8" fillId="2" borderId="14" xfId="0" applyNumberFormat="1" applyFont="1" applyFill="1" applyBorder="1" applyAlignment="1">
      <alignment horizontal="right" wrapText="1"/>
    </xf>
    <xf numFmtId="0" fontId="14" fillId="2" borderId="0" xfId="0" applyFont="1" applyFill="1" applyAlignment="1">
      <alignment wrapText="1"/>
    </xf>
    <xf numFmtId="0" fontId="12" fillId="2" borderId="0" xfId="0" applyFont="1" applyFill="1" applyAlignment="1">
      <alignment wrapText="1"/>
    </xf>
    <xf numFmtId="168" fontId="8" fillId="2" borderId="10" xfId="0" applyNumberFormat="1" applyFont="1" applyFill="1" applyBorder="1" applyAlignment="1">
      <alignment wrapText="1"/>
    </xf>
    <xf numFmtId="168" fontId="8" fillId="2" borderId="10" xfId="0" applyNumberFormat="1" applyFont="1" applyFill="1" applyBorder="1" applyAlignment="1">
      <alignment horizontal="right" wrapText="1"/>
    </xf>
    <xf numFmtId="168" fontId="8" fillId="2" borderId="14" xfId="0" applyNumberFormat="1" applyFont="1" applyFill="1" applyBorder="1" applyAlignment="1">
      <alignment wrapText="1"/>
    </xf>
    <xf numFmtId="168" fontId="8" fillId="2" borderId="14" xfId="0" applyNumberFormat="1" applyFont="1" applyFill="1" applyBorder="1" applyAlignment="1">
      <alignment horizontal="right" wrapText="1"/>
    </xf>
    <xf numFmtId="0" fontId="8" fillId="2" borderId="13" xfId="0" applyFont="1" applyFill="1" applyBorder="1" applyAlignment="1">
      <alignment horizontal="right" wrapText="1"/>
    </xf>
    <xf numFmtId="0" fontId="14" fillId="2" borderId="13" xfId="0" applyFont="1" applyFill="1" applyBorder="1" applyAlignment="1">
      <alignment wrapText="1"/>
    </xf>
    <xf numFmtId="0" fontId="7" fillId="2" borderId="0" xfId="0" applyFont="1" applyFill="1" applyAlignment="1">
      <alignment horizontal="right" wrapText="1"/>
    </xf>
    <xf numFmtId="0" fontId="15" fillId="2" borderId="0" xfId="0" applyFont="1" applyFill="1" applyAlignment="1">
      <alignment wrapText="1"/>
    </xf>
    <xf numFmtId="0" fontId="17" fillId="2" borderId="0" xfId="0" applyFont="1" applyFill="1" applyAlignment="1">
      <alignment wrapText="1"/>
    </xf>
    <xf numFmtId="0" fontId="10" fillId="2" borderId="0" xfId="0" applyFont="1" applyFill="1" applyAlignment="1">
      <alignment horizontal="right" wrapText="1"/>
    </xf>
    <xf numFmtId="0" fontId="8" fillId="2" borderId="15" xfId="0" applyFont="1" applyFill="1" applyBorder="1" applyAlignment="1">
      <alignment wrapText="1"/>
    </xf>
    <xf numFmtId="0" fontId="10" fillId="2" borderId="16" xfId="0" applyFont="1" applyFill="1" applyBorder="1" applyAlignment="1">
      <alignment horizontal="right" wrapText="1"/>
    </xf>
    <xf numFmtId="0" fontId="10" fillId="2" borderId="16" xfId="0" applyFont="1" applyFill="1" applyBorder="1" applyAlignment="1">
      <alignment horizontal="center" wrapText="1"/>
    </xf>
    <xf numFmtId="0" fontId="10" fillId="2" borderId="0" xfId="0" applyFont="1" applyFill="1" applyAlignment="1">
      <alignment horizontal="center" wrapText="1"/>
    </xf>
    <xf numFmtId="0" fontId="8" fillId="2" borderId="6" xfId="0" applyFont="1" applyFill="1" applyBorder="1" applyAlignment="1">
      <alignment horizontal="right" wrapText="1"/>
    </xf>
    <xf numFmtId="0" fontId="11" fillId="2" borderId="6" xfId="0" applyFont="1" applyFill="1" applyBorder="1" applyAlignment="1">
      <alignment wrapText="1"/>
    </xf>
    <xf numFmtId="0" fontId="8" fillId="2" borderId="6" xfId="0" applyFont="1" applyFill="1" applyBorder="1" applyAlignment="1">
      <alignment wrapText="1"/>
    </xf>
    <xf numFmtId="0" fontId="14" fillId="2" borderId="9" xfId="0" applyFont="1" applyFill="1" applyBorder="1" applyAlignment="1">
      <alignment horizontal="left" wrapText="1"/>
    </xf>
    <xf numFmtId="0" fontId="8" fillId="2" borderId="9" xfId="0" applyFont="1" applyFill="1" applyBorder="1" applyAlignment="1">
      <alignment horizontal="right" wrapText="1"/>
    </xf>
    <xf numFmtId="0" fontId="8" fillId="2" borderId="11" xfId="0" applyFont="1" applyFill="1" applyBorder="1" applyAlignment="1">
      <alignment wrapText="1"/>
    </xf>
    <xf numFmtId="0" fontId="8" fillId="2" borderId="0" xfId="0" applyFont="1" applyFill="1" applyAlignment="1">
      <alignment horizontal="center" wrapText="1"/>
    </xf>
    <xf numFmtId="0" fontId="13" fillId="2" borderId="12" xfId="0" applyFont="1" applyFill="1" applyBorder="1" applyAlignment="1">
      <alignment wrapText="1"/>
    </xf>
    <xf numFmtId="0" fontId="13" fillId="2" borderId="0" xfId="0" applyFont="1" applyFill="1" applyAlignment="1">
      <alignment wrapText="1"/>
    </xf>
    <xf numFmtId="0" fontId="8" fillId="2" borderId="13" xfId="0" applyFont="1" applyFill="1" applyBorder="1" applyAlignment="1">
      <alignment horizontal="left" wrapText="1" indent="1"/>
    </xf>
    <xf numFmtId="0" fontId="18" fillId="2" borderId="14" xfId="0" applyFont="1" applyFill="1" applyBorder="1" applyAlignment="1">
      <alignment wrapText="1"/>
    </xf>
    <xf numFmtId="0" fontId="12" fillId="2" borderId="13" xfId="0" applyFont="1" applyFill="1" applyBorder="1" applyAlignment="1">
      <alignment horizontal="right" wrapText="1"/>
    </xf>
    <xf numFmtId="0" fontId="12" fillId="2" borderId="0" xfId="0" applyFont="1" applyFill="1" applyAlignment="1">
      <alignment horizontal="right" wrapText="1"/>
    </xf>
    <xf numFmtId="0" fontId="19" fillId="2" borderId="0" xfId="0" applyFont="1" applyFill="1" applyAlignment="1">
      <alignment wrapText="1"/>
    </xf>
    <xf numFmtId="0" fontId="1" fillId="2" borderId="0" xfId="0" applyFont="1" applyFill="1" applyAlignment="1">
      <alignment wrapText="1"/>
    </xf>
    <xf numFmtId="0" fontId="18" fillId="2" borderId="2" xfId="0" applyFont="1" applyFill="1" applyBorder="1" applyAlignment="1">
      <alignment wrapText="1"/>
    </xf>
    <xf numFmtId="0" fontId="20" fillId="2" borderId="15" xfId="0" applyFont="1" applyFill="1" applyBorder="1" applyAlignment="1">
      <alignment wrapText="1"/>
    </xf>
    <xf numFmtId="0" fontId="10" fillId="2" borderId="17" xfId="0" applyFont="1" applyFill="1" applyBorder="1" applyAlignment="1">
      <alignment horizontal="center" wrapText="1"/>
    </xf>
    <xf numFmtId="0" fontId="10" fillId="2" borderId="18" xfId="0" applyFont="1" applyFill="1" applyBorder="1" applyAlignment="1">
      <alignment horizontal="center" wrapText="1"/>
    </xf>
    <xf numFmtId="0" fontId="12" fillId="2" borderId="5" xfId="0" applyFont="1" applyFill="1" applyBorder="1" applyAlignment="1">
      <alignment wrapText="1"/>
    </xf>
    <xf numFmtId="165" fontId="8" fillId="0" borderId="10" xfId="0" applyNumberFormat="1" applyFont="1" applyBorder="1" applyAlignment="1">
      <alignment wrapText="1"/>
    </xf>
    <xf numFmtId="165" fontId="8" fillId="2" borderId="11" xfId="0" applyNumberFormat="1" applyFont="1" applyFill="1" applyBorder="1" applyAlignment="1">
      <alignment horizontal="right" wrapText="1"/>
    </xf>
    <xf numFmtId="164" fontId="8" fillId="2" borderId="14" xfId="0" applyNumberFormat="1" applyFont="1" applyFill="1" applyBorder="1" applyAlignment="1">
      <alignment wrapText="1"/>
    </xf>
    <xf numFmtId="164" fontId="21" fillId="2" borderId="14" xfId="0" applyNumberFormat="1" applyFont="1" applyFill="1" applyBorder="1" applyAlignment="1">
      <alignment wrapText="1"/>
    </xf>
    <xf numFmtId="165" fontId="21" fillId="2" borderId="14" xfId="0" applyNumberFormat="1" applyFont="1" applyFill="1" applyBorder="1" applyAlignment="1">
      <alignment wrapText="1"/>
    </xf>
    <xf numFmtId="0" fontId="18" fillId="2" borderId="13" xfId="0" applyFont="1" applyFill="1" applyBorder="1" applyAlignment="1">
      <alignment wrapText="1"/>
    </xf>
    <xf numFmtId="0" fontId="18" fillId="2" borderId="0" xfId="0" applyFont="1" applyFill="1" applyAlignment="1">
      <alignment wrapText="1"/>
    </xf>
    <xf numFmtId="0" fontId="21" fillId="2" borderId="14" xfId="0" applyFont="1" applyFill="1" applyBorder="1" applyAlignment="1">
      <alignment horizontal="right" wrapText="1"/>
    </xf>
    <xf numFmtId="0" fontId="21" fillId="2" borderId="11" xfId="0" applyFont="1" applyFill="1" applyBorder="1" applyAlignment="1">
      <alignment horizontal="right" wrapText="1"/>
    </xf>
    <xf numFmtId="165" fontId="22" fillId="2" borderId="12" xfId="0" applyNumberFormat="1" applyFont="1" applyFill="1" applyBorder="1" applyAlignment="1">
      <alignment wrapText="1"/>
    </xf>
    <xf numFmtId="164" fontId="8" fillId="2" borderId="14" xfId="0" applyNumberFormat="1" applyFont="1" applyFill="1" applyBorder="1" applyAlignment="1">
      <alignment horizontal="right" wrapText="1"/>
    </xf>
    <xf numFmtId="0" fontId="12" fillId="2" borderId="0" xfId="0" applyFont="1" applyFill="1" applyAlignment="1">
      <alignment horizontal="center" wrapText="1"/>
    </xf>
    <xf numFmtId="0" fontId="12" fillId="2" borderId="19" xfId="0" applyFont="1" applyFill="1" applyBorder="1" applyAlignment="1">
      <alignment horizontal="center" wrapText="1"/>
    </xf>
    <xf numFmtId="0" fontId="12" fillId="2" borderId="20" xfId="0" applyFont="1" applyFill="1" applyBorder="1" applyAlignment="1">
      <alignment horizontal="center" wrapText="1"/>
    </xf>
    <xf numFmtId="0" fontId="1" fillId="2" borderId="21" xfId="0" applyFont="1" applyFill="1" applyBorder="1" applyAlignment="1">
      <alignment wrapText="1"/>
    </xf>
    <xf numFmtId="164" fontId="10" fillId="2" borderId="21" xfId="0" applyNumberFormat="1" applyFont="1" applyFill="1" applyBorder="1" applyAlignment="1">
      <alignment horizontal="center" wrapText="1"/>
    </xf>
    <xf numFmtId="164" fontId="10" fillId="2" borderId="22" xfId="0" applyNumberFormat="1" applyFont="1" applyFill="1" applyBorder="1" applyAlignment="1">
      <alignment horizontal="center" wrapText="1"/>
    </xf>
    <xf numFmtId="0" fontId="10" fillId="2" borderId="23" xfId="0" applyFont="1" applyFill="1" applyBorder="1" applyAlignment="1">
      <alignment horizontal="center" wrapText="1"/>
    </xf>
    <xf numFmtId="0" fontId="10" fillId="2" borderId="21" xfId="0" applyFont="1" applyFill="1" applyBorder="1" applyAlignment="1">
      <alignment horizontal="center" wrapText="1"/>
    </xf>
    <xf numFmtId="0" fontId="8" fillId="2" borderId="24" xfId="0" applyFont="1" applyFill="1" applyBorder="1" applyAlignment="1">
      <alignment wrapText="1"/>
    </xf>
    <xf numFmtId="0" fontId="8" fillId="2" borderId="24" xfId="0" applyFont="1" applyFill="1" applyBorder="1" applyAlignment="1">
      <alignment horizontal="right" wrapText="1"/>
    </xf>
    <xf numFmtId="165" fontId="8" fillId="2" borderId="24" xfId="0" applyNumberFormat="1" applyFont="1" applyFill="1" applyBorder="1" applyAlignment="1">
      <alignment wrapText="1"/>
    </xf>
    <xf numFmtId="165" fontId="8" fillId="2" borderId="25" xfId="0" applyNumberFormat="1" applyFont="1" applyFill="1" applyBorder="1" applyAlignment="1">
      <alignment wrapText="1"/>
    </xf>
    <xf numFmtId="165" fontId="8" fillId="2" borderId="26" xfId="0" applyNumberFormat="1" applyFont="1" applyFill="1" applyBorder="1" applyAlignment="1">
      <alignment wrapText="1"/>
    </xf>
    <xf numFmtId="165" fontId="8" fillId="2" borderId="27" xfId="0" applyNumberFormat="1" applyFont="1" applyFill="1" applyBorder="1" applyAlignment="1">
      <alignment wrapText="1"/>
    </xf>
    <xf numFmtId="165" fontId="8" fillId="2" borderId="28" xfId="0" applyNumberFormat="1" applyFont="1" applyFill="1" applyBorder="1" applyAlignment="1">
      <alignment wrapText="1"/>
    </xf>
    <xf numFmtId="0" fontId="21" fillId="2" borderId="0" xfId="0" applyFont="1" applyFill="1" applyAlignment="1">
      <alignment wrapText="1"/>
    </xf>
    <xf numFmtId="0" fontId="23" fillId="2" borderId="0" xfId="0" applyFont="1" applyFill="1" applyAlignment="1">
      <alignment wrapText="1"/>
    </xf>
    <xf numFmtId="0" fontId="24" fillId="2" borderId="0" xfId="0" applyFont="1" applyFill="1" applyAlignment="1">
      <alignment wrapText="1"/>
    </xf>
    <xf numFmtId="0" fontId="25" fillId="2" borderId="0" xfId="0" applyFont="1" applyFill="1" applyAlignment="1">
      <alignment horizontal="right" wrapText="1"/>
    </xf>
    <xf numFmtId="0" fontId="25" fillId="2" borderId="16" xfId="0" applyFont="1" applyFill="1" applyBorder="1" applyAlignment="1">
      <alignment horizontal="center" wrapText="1"/>
    </xf>
    <xf numFmtId="0" fontId="25" fillId="2" borderId="0" xfId="0" applyFont="1" applyFill="1" applyAlignment="1">
      <alignment horizontal="center" wrapText="1"/>
    </xf>
    <xf numFmtId="0" fontId="26" fillId="2" borderId="0" xfId="0" applyFont="1" applyFill="1" applyAlignment="1">
      <alignment wrapText="1"/>
    </xf>
    <xf numFmtId="0" fontId="27" fillId="2" borderId="0" xfId="0" applyFont="1" applyFill="1" applyAlignment="1">
      <alignment wrapText="1"/>
    </xf>
    <xf numFmtId="0" fontId="12" fillId="2" borderId="21" xfId="0" applyFont="1" applyFill="1" applyBorder="1" applyAlignment="1">
      <alignment wrapText="1"/>
    </xf>
    <xf numFmtId="0" fontId="12" fillId="2" borderId="21" xfId="0" applyFont="1" applyFill="1" applyBorder="1" applyAlignment="1">
      <alignment horizontal="right" wrapText="1"/>
    </xf>
    <xf numFmtId="0" fontId="7" fillId="2" borderId="13" xfId="0" applyFont="1" applyFill="1" applyBorder="1" applyAlignment="1">
      <alignment wrapText="1"/>
    </xf>
    <xf numFmtId="0" fontId="18" fillId="2" borderId="1" xfId="0" applyFont="1" applyFill="1" applyBorder="1" applyAlignment="1">
      <alignment wrapText="1"/>
    </xf>
    <xf numFmtId="165" fontId="8" fillId="2" borderId="10" xfId="0" applyNumberFormat="1" applyFont="1" applyFill="1" applyBorder="1" applyAlignment="1">
      <alignment horizontal="right" wrapText="1"/>
    </xf>
    <xf numFmtId="0" fontId="10" fillId="2" borderId="10" xfId="0" applyFont="1" applyFill="1" applyBorder="1" applyAlignment="1">
      <alignment wrapText="1"/>
    </xf>
    <xf numFmtId="165" fontId="8" fillId="0" borderId="14" xfId="0" applyNumberFormat="1" applyFont="1" applyBorder="1" applyAlignment="1">
      <alignment wrapText="1"/>
    </xf>
    <xf numFmtId="0" fontId="28" fillId="2" borderId="0" xfId="0" applyFont="1" applyFill="1" applyAlignment="1">
      <alignment horizontal="right" wrapText="1"/>
    </xf>
    <xf numFmtId="0" fontId="28" fillId="2" borderId="0" xfId="0" applyFont="1" applyFill="1" applyAlignment="1">
      <alignment wrapText="1"/>
    </xf>
    <xf numFmtId="0" fontId="25" fillId="2" borderId="0" xfId="0" applyFont="1" applyFill="1" applyAlignment="1">
      <alignment wrapText="1"/>
    </xf>
    <xf numFmtId="0" fontId="12" fillId="2" borderId="6" xfId="0" applyFont="1" applyFill="1" applyBorder="1" applyAlignment="1">
      <alignment horizontal="right" wrapText="1"/>
    </xf>
    <xf numFmtId="0" fontId="10" fillId="2" borderId="29" xfId="0" applyFont="1" applyFill="1" applyBorder="1" applyAlignment="1">
      <alignment horizontal="left" vertical="top" wrapText="1"/>
    </xf>
    <xf numFmtId="0" fontId="8" fillId="2" borderId="30" xfId="0" applyFont="1" applyFill="1" applyBorder="1" applyAlignment="1">
      <alignment vertical="center" wrapText="1"/>
    </xf>
    <xf numFmtId="0" fontId="8" fillId="2" borderId="30" xfId="0" applyFont="1" applyFill="1" applyBorder="1" applyAlignment="1">
      <alignment horizontal="left" vertical="center" wrapText="1"/>
    </xf>
    <xf numFmtId="0" fontId="8" fillId="2" borderId="31" xfId="0" applyFont="1" applyFill="1" applyBorder="1" applyAlignment="1">
      <alignment vertical="center" wrapText="1"/>
    </xf>
    <xf numFmtId="0" fontId="8" fillId="2" borderId="31" xfId="0" applyFont="1" applyFill="1" applyBorder="1" applyAlignment="1">
      <alignment horizontal="left" vertical="center" wrapText="1"/>
    </xf>
    <xf numFmtId="0" fontId="8" fillId="2" borderId="32" xfId="0" applyFont="1" applyFill="1" applyBorder="1" applyAlignment="1">
      <alignment vertical="center" wrapText="1"/>
    </xf>
    <xf numFmtId="0" fontId="8" fillId="2" borderId="32" xfId="0" applyFont="1" applyFill="1" applyBorder="1" applyAlignment="1">
      <alignment horizontal="left" vertical="center" wrapText="1"/>
    </xf>
    <xf numFmtId="0" fontId="8" fillId="2" borderId="33" xfId="0" applyFont="1" applyFill="1" applyBorder="1" applyAlignment="1">
      <alignment vertical="center" wrapText="1"/>
    </xf>
    <xf numFmtId="0" fontId="8" fillId="2" borderId="33" xfId="0" applyFont="1" applyFill="1" applyBorder="1" applyAlignment="1">
      <alignment horizontal="left" vertical="center" wrapText="1"/>
    </xf>
    <xf numFmtId="0" fontId="8" fillId="2" borderId="0" xfId="0" applyFont="1" applyFill="1" applyAlignment="1">
      <alignment vertical="center" wrapText="1"/>
    </xf>
    <xf numFmtId="0" fontId="8" fillId="2" borderId="0" xfId="0" applyFont="1" applyFill="1" applyAlignment="1">
      <alignment horizontal="left" vertical="center" wrapText="1"/>
    </xf>
    <xf numFmtId="0" fontId="8" fillId="2" borderId="34" xfId="0" applyFont="1" applyFill="1" applyBorder="1" applyAlignment="1">
      <alignment vertical="center" wrapText="1"/>
    </xf>
    <xf numFmtId="0" fontId="8" fillId="2" borderId="34" xfId="0" applyFont="1" applyFill="1" applyBorder="1" applyAlignment="1">
      <alignment horizontal="left" vertical="center" wrapText="1"/>
    </xf>
    <xf numFmtId="0" fontId="19" fillId="2" borderId="0" xfId="0" applyFont="1" applyFill="1" applyAlignment="1">
      <alignment horizontal="left" vertical="top" wrapText="1"/>
    </xf>
    <xf numFmtId="0" fontId="29" fillId="2" borderId="0" xfId="0" applyFont="1" applyFill="1" applyAlignment="1">
      <alignment wrapText="1"/>
    </xf>
    <xf numFmtId="0" fontId="10" fillId="2" borderId="1" xfId="0" applyFont="1" applyFill="1" applyBorder="1" applyAlignment="1">
      <alignment horizontal="center" wrapText="1"/>
    </xf>
    <xf numFmtId="0" fontId="8" fillId="2" borderId="0" xfId="0" applyFont="1" applyFill="1" applyAlignment="1">
      <alignment wrapText="1"/>
    </xf>
    <xf numFmtId="0" fontId="16" fillId="2" borderId="0" xfId="0" applyFont="1" applyFill="1" applyAlignment="1">
      <alignment wrapText="1"/>
    </xf>
    <xf numFmtId="0" fontId="10" fillId="2" borderId="2" xfId="0" applyFont="1" applyFill="1" applyBorder="1" applyAlignment="1">
      <alignment horizontal="center" wrapText="1"/>
    </xf>
    <xf numFmtId="0" fontId="21" fillId="2" borderId="0" xfId="0" applyFont="1" applyFill="1" applyAlignment="1">
      <alignment wrapText="1"/>
    </xf>
    <xf numFmtId="0" fontId="19" fillId="2" borderId="0" xfId="0" applyFont="1" applyFill="1" applyAlignment="1">
      <alignment wrapText="1"/>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5"/>
  <sheetViews>
    <sheetView tabSelected="1" workbookViewId="0">
      <pane xSplit="2" topLeftCell="C1" activePane="topRight" state="frozen"/>
      <selection pane="topRight"/>
    </sheetView>
  </sheetViews>
  <sheetFormatPr defaultColWidth="13.7109375" defaultRowHeight="12.75" x14ac:dyDescent="0.2"/>
  <cols>
    <col min="1" max="1" width="56.7109375" customWidth="1"/>
    <col min="2" max="16" width="10.5703125" customWidth="1"/>
    <col min="17" max="17" width="5.7109375" customWidth="1"/>
    <col min="18" max="28" width="10.5703125" customWidth="1"/>
    <col min="29" max="31" width="9.85546875" customWidth="1"/>
  </cols>
  <sheetData>
    <row r="1" spans="1:31" ht="22.5" customHeight="1" x14ac:dyDescent="0.3">
      <c r="A1" s="1" t="s">
        <v>0</v>
      </c>
      <c r="B1" s="60"/>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31" ht="13.35" customHeight="1" x14ac:dyDescent="0.2">
      <c r="A2" s="61"/>
      <c r="B2" s="60"/>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ht="24.2" customHeight="1" x14ac:dyDescent="0.2">
      <c r="A3" s="149" t="s">
        <v>1</v>
      </c>
      <c r="B3" s="150"/>
      <c r="C3" s="150"/>
      <c r="D3" s="150"/>
      <c r="E3" s="150"/>
      <c r="F3" s="150"/>
      <c r="G3" s="150"/>
      <c r="H3" s="150"/>
      <c r="I3" s="150"/>
      <c r="J3" s="150"/>
      <c r="K3" s="2"/>
      <c r="L3" s="2"/>
      <c r="M3" s="2"/>
      <c r="N3" s="2"/>
      <c r="O3" s="2"/>
      <c r="P3" s="2"/>
      <c r="Q3" s="2"/>
      <c r="R3" s="2"/>
      <c r="S3" s="2"/>
      <c r="T3" s="2"/>
      <c r="U3" s="2"/>
      <c r="V3" s="2"/>
      <c r="W3" s="2"/>
      <c r="X3" s="2"/>
      <c r="Y3" s="2"/>
      <c r="Z3" s="2"/>
      <c r="AA3" s="2"/>
      <c r="AB3" s="2"/>
      <c r="AC3" s="2"/>
      <c r="AD3" s="2"/>
      <c r="AE3" s="2"/>
    </row>
    <row r="4" spans="1:31" ht="13.35" customHeight="1" x14ac:dyDescent="0.2">
      <c r="A4" s="62"/>
      <c r="B4" s="60"/>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ht="17.45" customHeight="1" x14ac:dyDescent="0.25">
      <c r="A5" s="4" t="s">
        <v>2</v>
      </c>
      <c r="B5" s="60"/>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3.35" customHeight="1" x14ac:dyDescent="0.2">
      <c r="A6" s="3"/>
      <c r="B6" s="63"/>
      <c r="C6" s="148" t="s">
        <v>3</v>
      </c>
      <c r="D6" s="148"/>
      <c r="E6" s="148"/>
      <c r="F6" s="148"/>
      <c r="G6" s="6"/>
      <c r="H6" s="24"/>
      <c r="I6" s="151" t="s">
        <v>4</v>
      </c>
      <c r="J6" s="151"/>
      <c r="K6" s="151"/>
      <c r="L6" s="151"/>
      <c r="M6" s="151"/>
      <c r="N6" s="151"/>
      <c r="O6" s="151"/>
      <c r="P6" s="151"/>
      <c r="Q6" s="151"/>
      <c r="R6" s="151"/>
      <c r="S6" s="151"/>
      <c r="T6" s="151"/>
      <c r="U6" s="151"/>
      <c r="V6" s="151"/>
      <c r="W6" s="6"/>
      <c r="X6" s="6"/>
      <c r="Y6" s="6"/>
      <c r="Z6" s="6"/>
      <c r="AA6" s="6"/>
      <c r="AB6" s="6"/>
      <c r="AC6" s="6"/>
      <c r="AD6" s="6"/>
      <c r="AE6" s="24"/>
    </row>
    <row r="7" spans="1:31" ht="14.1" customHeight="1" x14ac:dyDescent="0.2">
      <c r="A7" s="64"/>
      <c r="B7" s="65"/>
      <c r="C7" s="7">
        <v>2018</v>
      </c>
      <c r="D7" s="7">
        <v>2019</v>
      </c>
      <c r="E7" s="7">
        <v>2020</v>
      </c>
      <c r="F7" s="7">
        <v>2021</v>
      </c>
      <c r="G7" s="7">
        <v>2022</v>
      </c>
      <c r="H7" s="66"/>
      <c r="I7" s="8" t="s">
        <v>5</v>
      </c>
      <c r="J7" s="8" t="s">
        <v>6</v>
      </c>
      <c r="K7" s="8" t="s">
        <v>7</v>
      </c>
      <c r="L7" s="8" t="s">
        <v>8</v>
      </c>
      <c r="M7" s="8" t="s">
        <v>9</v>
      </c>
      <c r="N7" s="8" t="s">
        <v>10</v>
      </c>
      <c r="O7" s="8" t="s">
        <v>11</v>
      </c>
      <c r="P7" s="8" t="s">
        <v>12</v>
      </c>
      <c r="Q7" s="8" t="s">
        <v>13</v>
      </c>
      <c r="R7" s="8" t="s">
        <v>14</v>
      </c>
      <c r="S7" s="8" t="s">
        <v>15</v>
      </c>
      <c r="T7" s="8" t="s">
        <v>16</v>
      </c>
      <c r="U7" s="8" t="s">
        <v>17</v>
      </c>
      <c r="V7" s="8" t="s">
        <v>18</v>
      </c>
      <c r="W7" s="9" t="s">
        <v>19</v>
      </c>
      <c r="X7" s="9" t="s">
        <v>20</v>
      </c>
      <c r="Y7" s="9" t="s">
        <v>21</v>
      </c>
      <c r="Z7" s="9" t="s">
        <v>22</v>
      </c>
      <c r="AA7" s="9" t="s">
        <v>23</v>
      </c>
      <c r="AB7" s="9" t="s">
        <v>24</v>
      </c>
      <c r="AC7" s="9" t="s">
        <v>25</v>
      </c>
      <c r="AD7" s="9"/>
      <c r="AE7" s="67"/>
    </row>
    <row r="8" spans="1:31" ht="13.35" customHeight="1" x14ac:dyDescent="0.2">
      <c r="A8" s="10" t="s">
        <v>26</v>
      </c>
      <c r="B8" s="68"/>
      <c r="C8" s="11" t="s">
        <v>27</v>
      </c>
      <c r="D8" s="69"/>
      <c r="E8" s="69"/>
      <c r="F8" s="69"/>
      <c r="G8" s="69"/>
      <c r="H8" s="69"/>
      <c r="I8" s="11" t="s">
        <v>27</v>
      </c>
      <c r="J8" s="11" t="s">
        <v>27</v>
      </c>
      <c r="K8" s="11" t="s">
        <v>27</v>
      </c>
      <c r="L8" s="11" t="s">
        <v>27</v>
      </c>
      <c r="M8" s="70"/>
      <c r="N8" s="70"/>
      <c r="O8" s="70"/>
      <c r="P8" s="70"/>
      <c r="Q8" s="70"/>
      <c r="R8" s="12"/>
      <c r="S8" s="12"/>
      <c r="T8" s="12"/>
      <c r="U8" s="12"/>
      <c r="V8" s="12"/>
      <c r="W8" s="12"/>
      <c r="X8" s="12"/>
      <c r="Y8" s="12"/>
      <c r="Z8" s="12"/>
      <c r="AA8" s="12"/>
      <c r="AB8" s="12"/>
      <c r="AC8" s="12"/>
      <c r="AD8" s="12"/>
      <c r="AE8" s="53"/>
    </row>
    <row r="9" spans="1:31" ht="13.35" customHeight="1" x14ac:dyDescent="0.2">
      <c r="A9" s="13" t="s">
        <v>28</v>
      </c>
      <c r="B9" s="14" t="s">
        <v>29</v>
      </c>
      <c r="C9" s="15">
        <v>3201</v>
      </c>
      <c r="D9" s="15">
        <v>3392</v>
      </c>
      <c r="E9" s="15">
        <v>3069</v>
      </c>
      <c r="F9" s="15">
        <v>2652</v>
      </c>
      <c r="G9" s="15">
        <v>2403</v>
      </c>
      <c r="H9" s="13"/>
      <c r="I9" s="16">
        <v>579</v>
      </c>
      <c r="J9" s="15">
        <v>759</v>
      </c>
      <c r="K9" s="15">
        <v>734</v>
      </c>
      <c r="L9" s="15">
        <v>1128</v>
      </c>
      <c r="M9" s="16">
        <v>675</v>
      </c>
      <c r="N9" s="15">
        <v>757</v>
      </c>
      <c r="O9" s="15">
        <v>808</v>
      </c>
      <c r="P9" s="15">
        <v>1152</v>
      </c>
      <c r="Q9" s="15">
        <v>708</v>
      </c>
      <c r="R9" s="15">
        <v>700</v>
      </c>
      <c r="S9" s="15">
        <v>687</v>
      </c>
      <c r="T9" s="15">
        <v>975</v>
      </c>
      <c r="U9" s="15">
        <v>562</v>
      </c>
      <c r="V9" s="15">
        <v>685</v>
      </c>
      <c r="W9" s="15">
        <v>535</v>
      </c>
      <c r="X9" s="15">
        <v>870</v>
      </c>
      <c r="Y9" s="15">
        <v>518.13633364623297</v>
      </c>
      <c r="Z9" s="15">
        <v>545</v>
      </c>
      <c r="AA9" s="15">
        <v>560</v>
      </c>
      <c r="AB9" s="15">
        <v>779</v>
      </c>
      <c r="AC9" s="15">
        <v>455</v>
      </c>
      <c r="AD9" s="13"/>
      <c r="AE9" s="3"/>
    </row>
    <row r="10" spans="1:31" ht="13.35" customHeight="1" x14ac:dyDescent="0.2">
      <c r="A10" s="17" t="s">
        <v>30</v>
      </c>
      <c r="B10" s="18" t="s">
        <v>29</v>
      </c>
      <c r="C10" s="19">
        <v>105</v>
      </c>
      <c r="D10" s="19">
        <v>80</v>
      </c>
      <c r="E10" s="19">
        <v>35</v>
      </c>
      <c r="F10" s="19">
        <v>56</v>
      </c>
      <c r="G10" s="19">
        <v>102</v>
      </c>
      <c r="H10" s="17"/>
      <c r="I10" s="20">
        <v>-21</v>
      </c>
      <c r="J10" s="19">
        <v>12</v>
      </c>
      <c r="K10" s="19">
        <v>27</v>
      </c>
      <c r="L10" s="19">
        <v>86</v>
      </c>
      <c r="M10" s="20">
        <v>-12</v>
      </c>
      <c r="N10" s="19">
        <v>-23</v>
      </c>
      <c r="O10" s="19">
        <v>18</v>
      </c>
      <c r="P10" s="19">
        <v>97</v>
      </c>
      <c r="Q10" s="19">
        <v>-3</v>
      </c>
      <c r="R10" s="19">
        <v>0</v>
      </c>
      <c r="S10" s="19">
        <v>-16</v>
      </c>
      <c r="T10" s="19">
        <v>55</v>
      </c>
      <c r="U10" s="19">
        <v>10</v>
      </c>
      <c r="V10" s="19">
        <v>21</v>
      </c>
      <c r="W10" s="19">
        <v>0</v>
      </c>
      <c r="X10" s="19">
        <v>25</v>
      </c>
      <c r="Y10" s="19">
        <v>21.698530060525201</v>
      </c>
      <c r="Z10" s="19">
        <v>22</v>
      </c>
      <c r="AA10" s="19">
        <v>16</v>
      </c>
      <c r="AB10" s="19">
        <v>42</v>
      </c>
      <c r="AC10" s="19">
        <v>-8</v>
      </c>
      <c r="AD10" s="17"/>
      <c r="AE10" s="3"/>
    </row>
    <row r="11" spans="1:31" ht="13.35" customHeight="1" x14ac:dyDescent="0.2">
      <c r="A11" s="17" t="s">
        <v>31</v>
      </c>
      <c r="B11" s="18" t="s">
        <v>32</v>
      </c>
      <c r="C11" s="21">
        <v>3.3</v>
      </c>
      <c r="D11" s="21">
        <v>2.4</v>
      </c>
      <c r="E11" s="21">
        <v>1.1000000000000001</v>
      </c>
      <c r="F11" s="21">
        <v>2.1</v>
      </c>
      <c r="G11" s="21">
        <v>4.2</v>
      </c>
      <c r="H11" s="17"/>
      <c r="I11" s="22">
        <v>-3.6</v>
      </c>
      <c r="J11" s="21">
        <v>1.6</v>
      </c>
      <c r="K11" s="21">
        <v>3.7</v>
      </c>
      <c r="L11" s="21">
        <v>7.6</v>
      </c>
      <c r="M11" s="22">
        <v>-1.8</v>
      </c>
      <c r="N11" s="21">
        <v>-3</v>
      </c>
      <c r="O11" s="21">
        <v>2.2999999999999998</v>
      </c>
      <c r="P11" s="21">
        <v>8.4</v>
      </c>
      <c r="Q11" s="21">
        <v>-0.4</v>
      </c>
      <c r="R11" s="21">
        <v>0</v>
      </c>
      <c r="S11" s="21">
        <v>-2.4</v>
      </c>
      <c r="T11" s="21">
        <v>5.6</v>
      </c>
      <c r="U11" s="21">
        <v>1.7</v>
      </c>
      <c r="V11" s="21">
        <v>3.1</v>
      </c>
      <c r="W11" s="21">
        <v>0</v>
      </c>
      <c r="X11" s="21">
        <v>2.8</v>
      </c>
      <c r="Y11" s="21">
        <v>4.1878032192469803</v>
      </c>
      <c r="Z11" s="21">
        <v>4.0999999999999996</v>
      </c>
      <c r="AA11" s="17" t="s">
        <v>33</v>
      </c>
      <c r="AB11" s="21">
        <v>5.3</v>
      </c>
      <c r="AC11" s="21">
        <v>-1.7</v>
      </c>
      <c r="AD11" s="17"/>
      <c r="AE11" s="3"/>
    </row>
    <row r="12" spans="1:31" ht="13.35" customHeight="1" x14ac:dyDescent="0.2">
      <c r="A12" s="17" t="s">
        <v>34</v>
      </c>
      <c r="B12" s="18" t="s">
        <v>29</v>
      </c>
      <c r="C12" s="19">
        <v>27</v>
      </c>
      <c r="D12" s="19">
        <v>85</v>
      </c>
      <c r="E12" s="19">
        <v>50</v>
      </c>
      <c r="F12" s="19">
        <v>29</v>
      </c>
      <c r="G12" s="19">
        <v>8</v>
      </c>
      <c r="H12" s="17"/>
      <c r="I12" s="20">
        <v>2</v>
      </c>
      <c r="J12" s="19">
        <v>9</v>
      </c>
      <c r="K12" s="19">
        <v>4</v>
      </c>
      <c r="L12" s="19">
        <v>13</v>
      </c>
      <c r="M12" s="20">
        <v>2</v>
      </c>
      <c r="N12" s="19">
        <v>51</v>
      </c>
      <c r="O12" s="19">
        <v>7</v>
      </c>
      <c r="P12" s="19">
        <v>24</v>
      </c>
      <c r="Q12" s="19">
        <v>12</v>
      </c>
      <c r="R12" s="19">
        <v>5</v>
      </c>
      <c r="S12" s="19">
        <v>32</v>
      </c>
      <c r="T12" s="19">
        <v>1</v>
      </c>
      <c r="U12" s="19">
        <v>5</v>
      </c>
      <c r="V12" s="19">
        <v>2</v>
      </c>
      <c r="W12" s="19">
        <v>11</v>
      </c>
      <c r="X12" s="19">
        <v>10</v>
      </c>
      <c r="Y12" s="19">
        <v>0.23540551092411699</v>
      </c>
      <c r="Z12" s="19">
        <v>2</v>
      </c>
      <c r="AA12" s="19">
        <v>5</v>
      </c>
      <c r="AB12" s="19">
        <v>1</v>
      </c>
      <c r="AC12" s="19">
        <v>4</v>
      </c>
      <c r="AD12" s="17"/>
      <c r="AE12" s="3"/>
    </row>
    <row r="13" spans="1:31" ht="13.35" customHeight="1" x14ac:dyDescent="0.2">
      <c r="A13" s="17" t="s">
        <v>35</v>
      </c>
      <c r="B13" s="18" t="s">
        <v>29</v>
      </c>
      <c r="C13" s="19">
        <v>132</v>
      </c>
      <c r="D13" s="19">
        <v>165</v>
      </c>
      <c r="E13" s="19">
        <v>85</v>
      </c>
      <c r="F13" s="19">
        <v>85</v>
      </c>
      <c r="G13" s="19">
        <v>110</v>
      </c>
      <c r="H13" s="17"/>
      <c r="I13" s="20">
        <v>-19</v>
      </c>
      <c r="J13" s="19">
        <v>20</v>
      </c>
      <c r="K13" s="19">
        <v>31</v>
      </c>
      <c r="L13" s="19">
        <v>99</v>
      </c>
      <c r="M13" s="20">
        <v>-10</v>
      </c>
      <c r="N13" s="19">
        <v>29</v>
      </c>
      <c r="O13" s="19">
        <v>26</v>
      </c>
      <c r="P13" s="19">
        <v>121</v>
      </c>
      <c r="Q13" s="19">
        <v>8</v>
      </c>
      <c r="R13" s="19">
        <v>5</v>
      </c>
      <c r="S13" s="19">
        <v>16</v>
      </c>
      <c r="T13" s="19">
        <v>56</v>
      </c>
      <c r="U13" s="19">
        <v>15</v>
      </c>
      <c r="V13" s="19">
        <v>24</v>
      </c>
      <c r="W13" s="19">
        <v>11</v>
      </c>
      <c r="X13" s="19">
        <v>35</v>
      </c>
      <c r="Y13" s="19">
        <v>21.933935571448998</v>
      </c>
      <c r="Z13" s="19">
        <v>25</v>
      </c>
      <c r="AA13" s="19">
        <v>21</v>
      </c>
      <c r="AB13" s="19">
        <v>42</v>
      </c>
      <c r="AC13" s="19">
        <v>-4</v>
      </c>
      <c r="AD13" s="17"/>
      <c r="AE13" s="3"/>
    </row>
    <row r="14" spans="1:31" ht="13.35" customHeight="1" x14ac:dyDescent="0.2">
      <c r="A14" s="17" t="s">
        <v>36</v>
      </c>
      <c r="B14" s="18" t="s">
        <v>32</v>
      </c>
      <c r="C14" s="21">
        <v>4.0999999999999996</v>
      </c>
      <c r="D14" s="21">
        <v>4.9000000000000004</v>
      </c>
      <c r="E14" s="21">
        <v>2.8</v>
      </c>
      <c r="F14" s="21">
        <v>3.2</v>
      </c>
      <c r="G14" s="21">
        <v>4.5999999999999996</v>
      </c>
      <c r="H14" s="17"/>
      <c r="I14" s="22">
        <v>-3.3</v>
      </c>
      <c r="J14" s="21">
        <v>2.7</v>
      </c>
      <c r="K14" s="21">
        <v>4.3</v>
      </c>
      <c r="L14" s="21">
        <v>8.8000000000000007</v>
      </c>
      <c r="M14" s="22">
        <v>-1.4</v>
      </c>
      <c r="N14" s="21">
        <v>3.8</v>
      </c>
      <c r="O14" s="21">
        <v>3.2</v>
      </c>
      <c r="P14" s="21">
        <v>10.5</v>
      </c>
      <c r="Q14" s="21">
        <v>1.2</v>
      </c>
      <c r="R14" s="21">
        <v>0.7</v>
      </c>
      <c r="S14" s="21">
        <v>2.4</v>
      </c>
      <c r="T14" s="21">
        <v>2.8</v>
      </c>
      <c r="U14" s="21">
        <v>2.7</v>
      </c>
      <c r="V14" s="21">
        <v>3.4</v>
      </c>
      <c r="W14" s="21">
        <v>2</v>
      </c>
      <c r="X14" s="21">
        <v>4</v>
      </c>
      <c r="Y14" s="21">
        <v>4.2332363409250497</v>
      </c>
      <c r="Z14" s="21">
        <v>4.5</v>
      </c>
      <c r="AA14" s="17" t="s">
        <v>37</v>
      </c>
      <c r="AB14" s="21">
        <v>5.4</v>
      </c>
      <c r="AC14" s="21">
        <v>-0.9</v>
      </c>
      <c r="AD14" s="17"/>
      <c r="AE14" s="3"/>
    </row>
    <row r="15" spans="1:31" ht="13.35" customHeight="1" x14ac:dyDescent="0.2">
      <c r="A15" s="17" t="s">
        <v>38</v>
      </c>
      <c r="B15" s="18" t="s">
        <v>29</v>
      </c>
      <c r="C15" s="19">
        <v>-33.299999999999997</v>
      </c>
      <c r="D15" s="19">
        <v>-40</v>
      </c>
      <c r="E15" s="19">
        <v>-41</v>
      </c>
      <c r="F15" s="19">
        <v>-34</v>
      </c>
      <c r="G15" s="19">
        <v>-28</v>
      </c>
      <c r="H15" s="17"/>
      <c r="I15" s="19">
        <v>-7</v>
      </c>
      <c r="J15" s="19">
        <v>-12</v>
      </c>
      <c r="K15" s="19">
        <v>-7</v>
      </c>
      <c r="L15" s="19">
        <v>-8</v>
      </c>
      <c r="M15" s="19">
        <v>-10</v>
      </c>
      <c r="N15" s="19">
        <v>-9</v>
      </c>
      <c r="O15" s="19">
        <v>-11</v>
      </c>
      <c r="P15" s="19">
        <v>-9</v>
      </c>
      <c r="Q15" s="19">
        <v>-13</v>
      </c>
      <c r="R15" s="19">
        <v>-8</v>
      </c>
      <c r="S15" s="19">
        <v>-11</v>
      </c>
      <c r="T15" s="19">
        <v>-9</v>
      </c>
      <c r="U15" s="19">
        <v>-9</v>
      </c>
      <c r="V15" s="19">
        <v>-9</v>
      </c>
      <c r="W15" s="19">
        <v>-7</v>
      </c>
      <c r="X15" s="19">
        <v>-7</v>
      </c>
      <c r="Y15" s="19">
        <v>-7.5783680499397299</v>
      </c>
      <c r="Z15" s="19">
        <v>-9</v>
      </c>
      <c r="AA15" s="19">
        <v>-5</v>
      </c>
      <c r="AB15" s="19">
        <v>-6</v>
      </c>
      <c r="AC15" s="19">
        <v>-11</v>
      </c>
      <c r="AD15" s="17"/>
      <c r="AE15" s="3"/>
    </row>
    <row r="16" spans="1:31" ht="13.35" customHeight="1" x14ac:dyDescent="0.2">
      <c r="A16" s="17" t="s">
        <v>39</v>
      </c>
      <c r="B16" s="18" t="s">
        <v>29</v>
      </c>
      <c r="C16" s="19">
        <v>71</v>
      </c>
      <c r="D16" s="19">
        <v>40</v>
      </c>
      <c r="E16" s="19">
        <v>-6</v>
      </c>
      <c r="F16" s="19">
        <v>22</v>
      </c>
      <c r="G16" s="19">
        <v>74</v>
      </c>
      <c r="H16" s="17"/>
      <c r="I16" s="20">
        <v>-27</v>
      </c>
      <c r="J16" s="19">
        <v>-1</v>
      </c>
      <c r="K16" s="19">
        <v>21</v>
      </c>
      <c r="L16" s="19">
        <v>78</v>
      </c>
      <c r="M16" s="20">
        <v>-22</v>
      </c>
      <c r="N16" s="19">
        <v>-32</v>
      </c>
      <c r="O16" s="19">
        <v>7</v>
      </c>
      <c r="P16" s="19">
        <v>88</v>
      </c>
      <c r="Q16" s="19">
        <v>-16</v>
      </c>
      <c r="R16" s="19">
        <v>-8</v>
      </c>
      <c r="S16" s="19">
        <v>-27</v>
      </c>
      <c r="T16" s="19">
        <v>46</v>
      </c>
      <c r="U16" s="19">
        <v>0</v>
      </c>
      <c r="V16" s="19">
        <v>12</v>
      </c>
      <c r="W16" s="19">
        <v>-8</v>
      </c>
      <c r="X16" s="19">
        <v>17</v>
      </c>
      <c r="Y16" s="19">
        <v>14.120162010585499</v>
      </c>
      <c r="Z16" s="19">
        <v>14</v>
      </c>
      <c r="AA16" s="19">
        <v>11</v>
      </c>
      <c r="AB16" s="19">
        <v>35</v>
      </c>
      <c r="AC16" s="19">
        <v>-19</v>
      </c>
      <c r="AD16" s="17"/>
      <c r="AE16" s="3"/>
    </row>
    <row r="17" spans="1:31" ht="13.35" customHeight="1" x14ac:dyDescent="0.2">
      <c r="A17" s="17" t="s">
        <v>40</v>
      </c>
      <c r="B17" s="18" t="s">
        <v>29</v>
      </c>
      <c r="C17" s="19">
        <v>49</v>
      </c>
      <c r="D17" s="19">
        <v>5</v>
      </c>
      <c r="E17" s="19">
        <v>-8</v>
      </c>
      <c r="F17" s="19">
        <v>6</v>
      </c>
      <c r="G17" s="19">
        <v>63</v>
      </c>
      <c r="H17" s="17"/>
      <c r="I17" s="20">
        <v>-25</v>
      </c>
      <c r="J17" s="20">
        <v>-2</v>
      </c>
      <c r="K17" s="20">
        <v>20</v>
      </c>
      <c r="L17" s="20">
        <v>57</v>
      </c>
      <c r="M17" s="20">
        <v>-18</v>
      </c>
      <c r="N17" s="19">
        <v>-43</v>
      </c>
      <c r="O17" s="19">
        <v>6</v>
      </c>
      <c r="P17" s="19">
        <v>59</v>
      </c>
      <c r="Q17" s="19">
        <v>-10</v>
      </c>
      <c r="R17" s="19">
        <v>-9</v>
      </c>
      <c r="S17" s="19">
        <v>-26</v>
      </c>
      <c r="T17" s="19">
        <v>36</v>
      </c>
      <c r="U17" s="19">
        <v>-1</v>
      </c>
      <c r="V17" s="19">
        <v>8</v>
      </c>
      <c r="W17" s="19">
        <v>-9</v>
      </c>
      <c r="X17" s="19">
        <v>7</v>
      </c>
      <c r="Y17" s="19">
        <v>12.181696515086299</v>
      </c>
      <c r="Z17" s="19">
        <v>16</v>
      </c>
      <c r="AA17" s="19">
        <v>7</v>
      </c>
      <c r="AB17" s="19">
        <v>28</v>
      </c>
      <c r="AC17" s="19">
        <v>-14</v>
      </c>
      <c r="AD17" s="17"/>
      <c r="AE17" s="3"/>
    </row>
    <row r="18" spans="1:31" ht="13.35" customHeight="1" x14ac:dyDescent="0.2">
      <c r="A18" s="17" t="s">
        <v>41</v>
      </c>
      <c r="B18" s="18" t="s">
        <v>29</v>
      </c>
      <c r="C18" s="19">
        <v>33</v>
      </c>
      <c r="D18" s="19">
        <v>15</v>
      </c>
      <c r="E18" s="19">
        <v>27</v>
      </c>
      <c r="F18" s="19">
        <v>4</v>
      </c>
      <c r="G18" s="19">
        <v>-375</v>
      </c>
      <c r="H18" s="17"/>
      <c r="I18" s="20">
        <v>-52</v>
      </c>
      <c r="J18" s="19">
        <v>-4</v>
      </c>
      <c r="K18" s="19">
        <v>36</v>
      </c>
      <c r="L18" s="19">
        <v>54</v>
      </c>
      <c r="M18" s="20">
        <v>-38</v>
      </c>
      <c r="N18" s="19">
        <v>-47</v>
      </c>
      <c r="O18" s="19">
        <v>27</v>
      </c>
      <c r="P18" s="19">
        <v>73</v>
      </c>
      <c r="Q18" s="19">
        <v>-32</v>
      </c>
      <c r="R18" s="19">
        <v>45</v>
      </c>
      <c r="S18" s="19">
        <v>-26</v>
      </c>
      <c r="T18" s="19">
        <v>39</v>
      </c>
      <c r="U18" s="19">
        <v>4</v>
      </c>
      <c r="V18" s="19">
        <v>11</v>
      </c>
      <c r="W18" s="19">
        <v>-3</v>
      </c>
      <c r="X18" s="19">
        <v>-8</v>
      </c>
      <c r="Y18" s="19">
        <v>-133.05650561281601</v>
      </c>
      <c r="Z18" s="19">
        <v>-277</v>
      </c>
      <c r="AA18" s="19">
        <v>7</v>
      </c>
      <c r="AB18" s="19">
        <v>28</v>
      </c>
      <c r="AC18" s="19">
        <v>-14</v>
      </c>
      <c r="AD18" s="17"/>
      <c r="AE18" s="3"/>
    </row>
    <row r="19" spans="1:31" ht="13.35" customHeight="1" x14ac:dyDescent="0.2">
      <c r="A19" s="71"/>
      <c r="B19" s="72"/>
      <c r="C19" s="23"/>
      <c r="D19" s="23"/>
      <c r="E19" s="23"/>
      <c r="F19" s="23"/>
      <c r="G19" s="23"/>
      <c r="H19" s="23"/>
      <c r="I19" s="72"/>
      <c r="J19" s="23"/>
      <c r="K19" s="23"/>
      <c r="L19" s="23"/>
      <c r="M19" s="72"/>
      <c r="N19" s="23"/>
      <c r="O19" s="23"/>
      <c r="P19" s="23"/>
      <c r="Q19" s="23"/>
      <c r="R19" s="23"/>
      <c r="S19" s="23"/>
      <c r="T19" s="23"/>
      <c r="U19" s="23"/>
      <c r="V19" s="23"/>
      <c r="W19" s="23"/>
      <c r="X19" s="23"/>
      <c r="Y19" s="23"/>
      <c r="Z19" s="23"/>
      <c r="AA19" s="23"/>
      <c r="AB19" s="23"/>
      <c r="AC19" s="23"/>
      <c r="AD19" s="23"/>
      <c r="AE19" s="3"/>
    </row>
    <row r="20" spans="1:31" ht="13.35" customHeight="1" x14ac:dyDescent="0.2">
      <c r="A20" s="52"/>
      <c r="B20" s="46"/>
      <c r="C20" s="3"/>
      <c r="D20" s="3"/>
      <c r="E20" s="3"/>
      <c r="F20" s="3"/>
      <c r="G20" s="3"/>
      <c r="H20" s="3"/>
      <c r="I20" s="46"/>
      <c r="J20" s="3"/>
      <c r="K20" s="3"/>
      <c r="L20" s="3"/>
      <c r="M20" s="46"/>
      <c r="N20" s="3"/>
      <c r="O20" s="3"/>
      <c r="P20" s="3"/>
      <c r="Q20" s="3"/>
      <c r="R20" s="3"/>
      <c r="S20" s="3"/>
      <c r="T20" s="3"/>
      <c r="U20" s="3"/>
      <c r="V20" s="3"/>
      <c r="W20" s="3"/>
      <c r="X20" s="3"/>
      <c r="Y20" s="3"/>
      <c r="Z20" s="3"/>
      <c r="AA20" s="3"/>
      <c r="AB20" s="3"/>
      <c r="AC20" s="3"/>
      <c r="AD20" s="3"/>
      <c r="AE20" s="3"/>
    </row>
    <row r="21" spans="1:31" ht="13.35" customHeight="1" x14ac:dyDescent="0.2">
      <c r="A21" s="24" t="s">
        <v>42</v>
      </c>
      <c r="B21" s="46"/>
      <c r="C21" s="3"/>
      <c r="D21" s="3"/>
      <c r="E21" s="3"/>
      <c r="F21" s="3"/>
      <c r="G21" s="3"/>
      <c r="H21" s="3"/>
      <c r="I21" s="46"/>
      <c r="J21" s="3"/>
      <c r="K21" s="3"/>
      <c r="L21" s="3"/>
      <c r="M21" s="46"/>
      <c r="N21" s="3"/>
      <c r="O21" s="3"/>
      <c r="P21" s="3"/>
      <c r="Q21" s="3"/>
      <c r="R21" s="3"/>
      <c r="S21" s="3"/>
      <c r="T21" s="3"/>
      <c r="U21" s="3"/>
      <c r="V21" s="3"/>
      <c r="W21" s="3"/>
      <c r="X21" s="3"/>
      <c r="Y21" s="3"/>
      <c r="Z21" s="3"/>
      <c r="AA21" s="3"/>
      <c r="AB21" s="3"/>
      <c r="AC21" s="3"/>
      <c r="AD21" s="3"/>
      <c r="AE21" s="3"/>
    </row>
    <row r="22" spans="1:31" ht="13.35" customHeight="1" x14ac:dyDescent="0.2">
      <c r="A22" s="25" t="s">
        <v>43</v>
      </c>
      <c r="B22" s="26" t="s">
        <v>29</v>
      </c>
      <c r="C22" s="27">
        <v>3286</v>
      </c>
      <c r="D22" s="27">
        <v>2955</v>
      </c>
      <c r="E22" s="27">
        <v>2541</v>
      </c>
      <c r="F22" s="27">
        <v>3068</v>
      </c>
      <c r="G22" s="27">
        <v>2970</v>
      </c>
      <c r="H22" s="36"/>
      <c r="I22" s="26" t="s">
        <v>44</v>
      </c>
      <c r="J22" s="27">
        <v>3735</v>
      </c>
      <c r="K22" s="27">
        <v>3763</v>
      </c>
      <c r="L22" s="27">
        <v>3286</v>
      </c>
      <c r="M22" s="26" t="s">
        <v>44</v>
      </c>
      <c r="N22" s="27">
        <v>3343</v>
      </c>
      <c r="O22" s="27">
        <v>3347</v>
      </c>
      <c r="P22" s="27">
        <v>2955</v>
      </c>
      <c r="Q22" s="27">
        <v>2751</v>
      </c>
      <c r="R22" s="27">
        <v>2907</v>
      </c>
      <c r="S22" s="27">
        <v>2769</v>
      </c>
      <c r="T22" s="27">
        <v>2541</v>
      </c>
      <c r="U22" s="27">
        <v>2699</v>
      </c>
      <c r="V22" s="27">
        <v>2824</v>
      </c>
      <c r="W22" s="27">
        <v>2981</v>
      </c>
      <c r="X22" s="27">
        <v>3068</v>
      </c>
      <c r="Y22" s="27">
        <v>3019.4563410587598</v>
      </c>
      <c r="Z22" s="27">
        <v>3192</v>
      </c>
      <c r="AA22" s="27">
        <v>3256</v>
      </c>
      <c r="AB22" s="27">
        <v>2970</v>
      </c>
      <c r="AC22" s="27">
        <v>2817</v>
      </c>
      <c r="AD22" s="36"/>
      <c r="AE22" s="3"/>
    </row>
    <row r="23" spans="1:31" ht="14.1" customHeight="1" x14ac:dyDescent="0.2">
      <c r="A23" s="28" t="s">
        <v>45</v>
      </c>
      <c r="B23" s="29" t="s">
        <v>29</v>
      </c>
      <c r="C23" s="30">
        <v>1000</v>
      </c>
      <c r="D23" s="30">
        <v>1175</v>
      </c>
      <c r="E23" s="30">
        <v>988</v>
      </c>
      <c r="F23" s="30">
        <v>779</v>
      </c>
      <c r="G23" s="30">
        <v>732</v>
      </c>
      <c r="H23" s="73"/>
      <c r="I23" s="29" t="s">
        <v>44</v>
      </c>
      <c r="J23" s="30">
        <v>1038</v>
      </c>
      <c r="K23" s="30">
        <v>1043</v>
      </c>
      <c r="L23" s="30">
        <v>1000</v>
      </c>
      <c r="M23" s="29" t="s">
        <v>44</v>
      </c>
      <c r="N23" s="30">
        <v>1309</v>
      </c>
      <c r="O23" s="30">
        <v>1417</v>
      </c>
      <c r="P23" s="30">
        <v>1175</v>
      </c>
      <c r="Q23" s="30">
        <v>1097</v>
      </c>
      <c r="R23" s="30">
        <v>1167</v>
      </c>
      <c r="S23" s="30">
        <v>1062</v>
      </c>
      <c r="T23" s="30">
        <v>988</v>
      </c>
      <c r="U23" s="30">
        <v>807</v>
      </c>
      <c r="V23" s="30">
        <v>829</v>
      </c>
      <c r="W23" s="30">
        <v>904</v>
      </c>
      <c r="X23" s="30">
        <v>779</v>
      </c>
      <c r="Y23" s="30">
        <v>736.79086192890998</v>
      </c>
      <c r="Z23" s="30">
        <v>875</v>
      </c>
      <c r="AA23" s="30">
        <v>833</v>
      </c>
      <c r="AB23" s="30">
        <v>732</v>
      </c>
      <c r="AC23" s="30">
        <v>725</v>
      </c>
      <c r="AD23" s="73"/>
      <c r="AE23" s="3"/>
    </row>
    <row r="24" spans="1:31" ht="13.35" customHeight="1" x14ac:dyDescent="0.2">
      <c r="A24" s="31" t="s">
        <v>46</v>
      </c>
      <c r="B24" s="32" t="s">
        <v>29</v>
      </c>
      <c r="C24" s="33">
        <v>4286</v>
      </c>
      <c r="D24" s="33">
        <v>4131</v>
      </c>
      <c r="E24" s="33">
        <v>3528</v>
      </c>
      <c r="F24" s="33">
        <v>3847</v>
      </c>
      <c r="G24" s="33">
        <v>3702</v>
      </c>
      <c r="H24" s="31"/>
      <c r="I24" s="34">
        <v>4400.5</v>
      </c>
      <c r="J24" s="33">
        <v>4773</v>
      </c>
      <c r="K24" s="33">
        <v>4806</v>
      </c>
      <c r="L24" s="33">
        <v>4286</v>
      </c>
      <c r="M24" s="34">
        <v>4302</v>
      </c>
      <c r="N24" s="33">
        <v>4652</v>
      </c>
      <c r="O24" s="33">
        <v>4764</v>
      </c>
      <c r="P24" s="33">
        <v>4131</v>
      </c>
      <c r="Q24" s="33">
        <v>3848</v>
      </c>
      <c r="R24" s="33">
        <v>4074</v>
      </c>
      <c r="S24" s="33">
        <v>3831</v>
      </c>
      <c r="T24" s="33">
        <v>3528</v>
      </c>
      <c r="U24" s="33">
        <v>3506</v>
      </c>
      <c r="V24" s="33">
        <v>3653</v>
      </c>
      <c r="W24" s="33">
        <v>3885</v>
      </c>
      <c r="X24" s="33">
        <v>3847</v>
      </c>
      <c r="Y24" s="33">
        <v>3756.2472029876699</v>
      </c>
      <c r="Z24" s="33">
        <v>4067</v>
      </c>
      <c r="AA24" s="33">
        <v>4089</v>
      </c>
      <c r="AB24" s="33">
        <v>3702</v>
      </c>
      <c r="AC24" s="33">
        <v>3542</v>
      </c>
      <c r="AD24" s="31"/>
      <c r="AE24" s="3"/>
    </row>
    <row r="25" spans="1:31" ht="13.35" customHeight="1" x14ac:dyDescent="0.2">
      <c r="A25" s="35"/>
      <c r="B25" s="58"/>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
    </row>
    <row r="26" spans="1:31" ht="13.35" customHeight="1" x14ac:dyDescent="0.2">
      <c r="A26" s="3"/>
      <c r="B26" s="46"/>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row>
    <row r="27" spans="1:31" ht="13.35" customHeight="1" x14ac:dyDescent="0.2">
      <c r="A27" s="24" t="s">
        <v>47</v>
      </c>
      <c r="B27" s="46"/>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row>
    <row r="28" spans="1:31" ht="13.35" customHeight="1" x14ac:dyDescent="0.2">
      <c r="A28" s="36" t="s">
        <v>48</v>
      </c>
      <c r="B28" s="26" t="s">
        <v>29</v>
      </c>
      <c r="C28" s="26" t="s">
        <v>44</v>
      </c>
      <c r="D28" s="27">
        <v>51</v>
      </c>
      <c r="E28" s="27">
        <v>336</v>
      </c>
      <c r="F28" s="27">
        <v>288</v>
      </c>
      <c r="G28" s="27">
        <v>-281</v>
      </c>
      <c r="H28" s="36"/>
      <c r="I28" s="26" t="s">
        <v>44</v>
      </c>
      <c r="J28" s="26" t="s">
        <v>44</v>
      </c>
      <c r="K28" s="26" t="s">
        <v>44</v>
      </c>
      <c r="L28" s="26" t="s">
        <v>44</v>
      </c>
      <c r="M28" s="27">
        <v>-3</v>
      </c>
      <c r="N28" s="27">
        <v>-51</v>
      </c>
      <c r="O28" s="27">
        <v>-27</v>
      </c>
      <c r="P28" s="27">
        <v>132</v>
      </c>
      <c r="Q28" s="27">
        <v>-48</v>
      </c>
      <c r="R28" s="27">
        <v>247</v>
      </c>
      <c r="S28" s="27">
        <v>-9</v>
      </c>
      <c r="T28" s="27">
        <v>146</v>
      </c>
      <c r="U28" s="27">
        <v>70</v>
      </c>
      <c r="V28" s="27">
        <v>109</v>
      </c>
      <c r="W28" s="27">
        <v>-23</v>
      </c>
      <c r="X28" s="27">
        <v>133</v>
      </c>
      <c r="Y28" s="27">
        <v>-41.142889777285703</v>
      </c>
      <c r="Z28" s="27">
        <v>-133</v>
      </c>
      <c r="AA28" s="27">
        <v>-149</v>
      </c>
      <c r="AB28" s="27">
        <v>40</v>
      </c>
      <c r="AC28" s="27">
        <v>-211</v>
      </c>
      <c r="AD28" s="36"/>
      <c r="AE28" s="3"/>
    </row>
    <row r="29" spans="1:31" ht="13.35" customHeight="1" x14ac:dyDescent="0.2">
      <c r="A29" s="37" t="s">
        <v>49</v>
      </c>
      <c r="B29" s="38" t="s">
        <v>29</v>
      </c>
      <c r="C29" s="38" t="s">
        <v>44</v>
      </c>
      <c r="D29" s="39">
        <v>-153</v>
      </c>
      <c r="E29" s="39">
        <v>-155</v>
      </c>
      <c r="F29" s="39">
        <v>-124</v>
      </c>
      <c r="G29" s="39">
        <v>-138</v>
      </c>
      <c r="H29" s="37"/>
      <c r="I29" s="38" t="s">
        <v>44</v>
      </c>
      <c r="J29" s="38" t="s">
        <v>44</v>
      </c>
      <c r="K29" s="38" t="s">
        <v>44</v>
      </c>
      <c r="L29" s="38" t="s">
        <v>44</v>
      </c>
      <c r="M29" s="39">
        <v>-16</v>
      </c>
      <c r="N29" s="39">
        <v>-34</v>
      </c>
      <c r="O29" s="39">
        <v>-22</v>
      </c>
      <c r="P29" s="39">
        <v>-81</v>
      </c>
      <c r="Q29" s="39">
        <v>-52</v>
      </c>
      <c r="R29" s="39">
        <v>-30</v>
      </c>
      <c r="S29" s="39">
        <v>-37</v>
      </c>
      <c r="T29" s="39">
        <v>-36</v>
      </c>
      <c r="U29" s="39">
        <v>-15</v>
      </c>
      <c r="V29" s="39">
        <v>-28</v>
      </c>
      <c r="W29" s="39">
        <v>-24</v>
      </c>
      <c r="X29" s="39">
        <v>-57</v>
      </c>
      <c r="Y29" s="39">
        <v>-42</v>
      </c>
      <c r="Z29" s="39">
        <v>-48</v>
      </c>
      <c r="AA29" s="39">
        <v>-21</v>
      </c>
      <c r="AB29" s="39">
        <v>-27</v>
      </c>
      <c r="AC29" s="39">
        <v>-47</v>
      </c>
      <c r="AD29" s="37"/>
      <c r="AE29" s="3"/>
    </row>
    <row r="30" spans="1:31" ht="13.35" customHeight="1" x14ac:dyDescent="0.2">
      <c r="A30" s="37" t="s">
        <v>50</v>
      </c>
      <c r="B30" s="38" t="s">
        <v>29</v>
      </c>
      <c r="C30" s="38" t="s">
        <v>44</v>
      </c>
      <c r="D30" s="39">
        <v>-34</v>
      </c>
      <c r="E30" s="39">
        <v>-34</v>
      </c>
      <c r="F30" s="39">
        <v>-29</v>
      </c>
      <c r="G30" s="39">
        <v>-26</v>
      </c>
      <c r="H30" s="37"/>
      <c r="I30" s="38" t="s">
        <v>44</v>
      </c>
      <c r="J30" s="38" t="s">
        <v>44</v>
      </c>
      <c r="K30" s="38" t="s">
        <v>44</v>
      </c>
      <c r="L30" s="38" t="s">
        <v>44</v>
      </c>
      <c r="M30" s="39">
        <v>-9</v>
      </c>
      <c r="N30" s="39">
        <v>-2</v>
      </c>
      <c r="O30" s="39">
        <v>-10</v>
      </c>
      <c r="P30" s="39">
        <v>-9</v>
      </c>
      <c r="Q30" s="39">
        <v>-4</v>
      </c>
      <c r="R30" s="39">
        <v>-3</v>
      </c>
      <c r="S30" s="39">
        <v>-2</v>
      </c>
      <c r="T30" s="39">
        <v>-13</v>
      </c>
      <c r="U30" s="39">
        <v>-9</v>
      </c>
      <c r="V30" s="39">
        <v>-6</v>
      </c>
      <c r="W30" s="39">
        <v>-5</v>
      </c>
      <c r="X30" s="39">
        <v>-8</v>
      </c>
      <c r="Y30" s="39">
        <v>-4</v>
      </c>
      <c r="Z30" s="39">
        <v>-12</v>
      </c>
      <c r="AA30" s="39">
        <v>-6</v>
      </c>
      <c r="AB30" s="39">
        <v>-4</v>
      </c>
      <c r="AC30" s="39">
        <v>-1</v>
      </c>
      <c r="AD30" s="37"/>
      <c r="AE30" s="3"/>
    </row>
    <row r="31" spans="1:31" ht="13.35" customHeight="1" x14ac:dyDescent="0.2">
      <c r="A31" s="35"/>
      <c r="B31" s="58"/>
      <c r="C31" s="58"/>
      <c r="D31" s="35"/>
      <c r="E31" s="35"/>
      <c r="F31" s="35"/>
      <c r="G31" s="35"/>
      <c r="H31" s="35"/>
      <c r="I31" s="35"/>
      <c r="J31" s="35"/>
      <c r="K31" s="35"/>
      <c r="L31" s="58"/>
      <c r="M31" s="35"/>
      <c r="N31" s="35"/>
      <c r="O31" s="35"/>
      <c r="P31" s="35"/>
      <c r="Q31" s="35"/>
      <c r="R31" s="35"/>
      <c r="S31" s="35"/>
      <c r="T31" s="35"/>
      <c r="U31" s="35"/>
      <c r="V31" s="35"/>
      <c r="W31" s="35"/>
      <c r="X31" s="35"/>
      <c r="Y31" s="35"/>
      <c r="Z31" s="35"/>
      <c r="AA31" s="35"/>
      <c r="AB31" s="35"/>
      <c r="AC31" s="35"/>
      <c r="AD31" s="35"/>
      <c r="AE31" s="3"/>
    </row>
    <row r="32" spans="1:31" ht="13.35" customHeight="1" x14ac:dyDescent="0.2">
      <c r="A32" s="3"/>
      <c r="B32" s="46"/>
      <c r="C32" s="46"/>
      <c r="D32" s="3"/>
      <c r="E32" s="3"/>
      <c r="F32" s="3"/>
      <c r="G32" s="3"/>
      <c r="H32" s="3"/>
      <c r="I32" s="3"/>
      <c r="J32" s="3"/>
      <c r="K32" s="3"/>
      <c r="L32" s="46"/>
      <c r="M32" s="3"/>
      <c r="N32" s="3"/>
      <c r="O32" s="3"/>
      <c r="P32" s="3"/>
      <c r="Q32" s="3"/>
      <c r="R32" s="3"/>
      <c r="S32" s="3"/>
      <c r="T32" s="3"/>
      <c r="U32" s="3"/>
      <c r="V32" s="3"/>
      <c r="W32" s="3"/>
      <c r="X32" s="3"/>
      <c r="Y32" s="3"/>
      <c r="Z32" s="3"/>
      <c r="AA32" s="3"/>
      <c r="AB32" s="3"/>
      <c r="AC32" s="3"/>
      <c r="AD32" s="3"/>
      <c r="AE32" s="3"/>
    </row>
    <row r="33" spans="1:31" ht="13.35" customHeight="1" x14ac:dyDescent="0.2">
      <c r="A33" s="24" t="s">
        <v>51</v>
      </c>
      <c r="B33" s="46"/>
      <c r="C33" s="74"/>
      <c r="D33" s="3"/>
      <c r="E33" s="3"/>
      <c r="F33" s="3"/>
      <c r="G33" s="3"/>
      <c r="H33" s="3"/>
      <c r="I33" s="74"/>
      <c r="J33" s="74"/>
      <c r="K33" s="74"/>
      <c r="L33" s="74"/>
      <c r="M33" s="3"/>
      <c r="N33" s="3"/>
      <c r="O33" s="3"/>
      <c r="P33" s="3"/>
      <c r="Q33" s="3"/>
      <c r="R33" s="3"/>
      <c r="S33" s="3"/>
      <c r="T33" s="3"/>
      <c r="U33" s="3"/>
      <c r="V33" s="3"/>
      <c r="W33" s="3"/>
      <c r="X33" s="3"/>
      <c r="Y33" s="3"/>
      <c r="Z33" s="3"/>
      <c r="AA33" s="3"/>
      <c r="AB33" s="3"/>
      <c r="AC33" s="3"/>
      <c r="AD33" s="3"/>
      <c r="AE33" s="3"/>
    </row>
    <row r="34" spans="1:31" ht="13.35" customHeight="1" x14ac:dyDescent="0.2">
      <c r="A34" s="25" t="s">
        <v>52</v>
      </c>
      <c r="B34" s="26" t="s">
        <v>29</v>
      </c>
      <c r="C34" s="27">
        <v>353</v>
      </c>
      <c r="D34" s="27">
        <v>250</v>
      </c>
      <c r="E34" s="27">
        <v>250</v>
      </c>
      <c r="F34" s="27">
        <v>199</v>
      </c>
      <c r="G34" s="27">
        <v>199</v>
      </c>
      <c r="H34" s="36"/>
      <c r="I34" s="27">
        <v>293</v>
      </c>
      <c r="J34" s="27">
        <v>356</v>
      </c>
      <c r="K34" s="27">
        <v>354</v>
      </c>
      <c r="L34" s="27">
        <v>353</v>
      </c>
      <c r="M34" s="27">
        <v>351</v>
      </c>
      <c r="N34" s="27">
        <v>350</v>
      </c>
      <c r="O34" s="27">
        <v>249</v>
      </c>
      <c r="P34" s="27">
        <v>250</v>
      </c>
      <c r="Q34" s="27">
        <v>250</v>
      </c>
      <c r="R34" s="27">
        <v>249.53399999999999</v>
      </c>
      <c r="S34" s="27">
        <v>250</v>
      </c>
      <c r="T34" s="27">
        <v>250</v>
      </c>
      <c r="U34" s="27">
        <v>248</v>
      </c>
      <c r="V34" s="27">
        <v>199</v>
      </c>
      <c r="W34" s="27">
        <v>199</v>
      </c>
      <c r="X34" s="27">
        <v>199</v>
      </c>
      <c r="Y34" s="27">
        <v>199</v>
      </c>
      <c r="Z34" s="27">
        <v>199</v>
      </c>
      <c r="AA34" s="27">
        <v>199</v>
      </c>
      <c r="AB34" s="27">
        <v>199</v>
      </c>
      <c r="AC34" s="27">
        <v>200</v>
      </c>
      <c r="AD34" s="36"/>
      <c r="AE34" s="3"/>
    </row>
    <row r="35" spans="1:31" ht="13.35" customHeight="1" x14ac:dyDescent="0.2">
      <c r="A35" s="40" t="s">
        <v>53</v>
      </c>
      <c r="B35" s="38" t="s">
        <v>29</v>
      </c>
      <c r="C35" s="39">
        <v>47</v>
      </c>
      <c r="D35" s="39">
        <v>141</v>
      </c>
      <c r="E35" s="39">
        <v>216</v>
      </c>
      <c r="F35" s="37"/>
      <c r="G35" s="37"/>
      <c r="H35" s="37"/>
      <c r="I35" s="39">
        <v>228</v>
      </c>
      <c r="J35" s="39">
        <v>268</v>
      </c>
      <c r="K35" s="39">
        <v>192</v>
      </c>
      <c r="L35" s="39">
        <v>47</v>
      </c>
      <c r="M35" s="37"/>
      <c r="N35" s="39">
        <v>75</v>
      </c>
      <c r="O35" s="39">
        <v>265</v>
      </c>
      <c r="P35" s="39">
        <v>141</v>
      </c>
      <c r="Q35" s="39">
        <v>216</v>
      </c>
      <c r="R35" s="39">
        <v>200.36799999999999</v>
      </c>
      <c r="S35" s="39">
        <v>215</v>
      </c>
      <c r="T35" s="39">
        <v>216</v>
      </c>
      <c r="U35" s="39">
        <v>195</v>
      </c>
      <c r="V35" s="37"/>
      <c r="W35" s="37"/>
      <c r="X35" s="37"/>
      <c r="Y35" s="37"/>
      <c r="Z35" s="37"/>
      <c r="AA35" s="37"/>
      <c r="AB35" s="37"/>
      <c r="AC35" s="39">
        <v>59</v>
      </c>
      <c r="AD35" s="37"/>
      <c r="AE35" s="3"/>
    </row>
    <row r="36" spans="1:31" ht="13.35" customHeight="1" x14ac:dyDescent="0.2">
      <c r="A36" s="40" t="s">
        <v>54</v>
      </c>
      <c r="B36" s="38" t="s">
        <v>29</v>
      </c>
      <c r="C36" s="39">
        <v>50</v>
      </c>
      <c r="D36" s="37"/>
      <c r="E36" s="37"/>
      <c r="F36" s="37"/>
      <c r="G36" s="37"/>
      <c r="H36" s="37"/>
      <c r="I36" s="39">
        <v>56</v>
      </c>
      <c r="J36" s="39">
        <v>52</v>
      </c>
      <c r="K36" s="39">
        <v>52</v>
      </c>
      <c r="L36" s="39">
        <v>50</v>
      </c>
      <c r="M36" s="39">
        <v>50</v>
      </c>
      <c r="N36" s="39">
        <v>50</v>
      </c>
      <c r="O36" s="37"/>
      <c r="P36" s="37"/>
      <c r="Q36" s="37"/>
      <c r="R36" s="37"/>
      <c r="S36" s="37"/>
      <c r="T36" s="37"/>
      <c r="U36" s="37"/>
      <c r="V36" s="37"/>
      <c r="W36" s="37"/>
      <c r="X36" s="37"/>
      <c r="Y36" s="37"/>
      <c r="Z36" s="37"/>
      <c r="AA36" s="37"/>
      <c r="AB36" s="37"/>
      <c r="AC36" s="37"/>
      <c r="AD36" s="37"/>
      <c r="AE36" s="3"/>
    </row>
    <row r="37" spans="1:31" ht="13.35" customHeight="1" x14ac:dyDescent="0.2">
      <c r="A37" s="40" t="s">
        <v>55</v>
      </c>
      <c r="B37" s="38" t="s">
        <v>29</v>
      </c>
      <c r="C37" s="39">
        <v>130</v>
      </c>
      <c r="D37" s="39">
        <v>180</v>
      </c>
      <c r="E37" s="39">
        <v>200</v>
      </c>
      <c r="F37" s="39">
        <v>150</v>
      </c>
      <c r="G37" s="39">
        <v>150</v>
      </c>
      <c r="H37" s="37"/>
      <c r="I37" s="39">
        <v>136</v>
      </c>
      <c r="J37" s="39">
        <v>133</v>
      </c>
      <c r="K37" s="39">
        <v>133</v>
      </c>
      <c r="L37" s="39">
        <v>130</v>
      </c>
      <c r="M37" s="39">
        <v>130</v>
      </c>
      <c r="N37" s="39">
        <v>130</v>
      </c>
      <c r="O37" s="39">
        <v>130</v>
      </c>
      <c r="P37" s="39">
        <v>180</v>
      </c>
      <c r="Q37" s="39">
        <v>200</v>
      </c>
      <c r="R37" s="39">
        <v>199.636</v>
      </c>
      <c r="S37" s="39">
        <v>200</v>
      </c>
      <c r="T37" s="39">
        <v>200</v>
      </c>
      <c r="U37" s="39">
        <v>180</v>
      </c>
      <c r="V37" s="39">
        <v>150</v>
      </c>
      <c r="W37" s="39">
        <v>150</v>
      </c>
      <c r="X37" s="39">
        <v>150</v>
      </c>
      <c r="Y37" s="39">
        <v>150</v>
      </c>
      <c r="Z37" s="39">
        <v>150</v>
      </c>
      <c r="AA37" s="39">
        <v>150</v>
      </c>
      <c r="AB37" s="39">
        <v>150</v>
      </c>
      <c r="AC37" s="39">
        <v>150</v>
      </c>
      <c r="AD37" s="37"/>
      <c r="AE37" s="3"/>
    </row>
    <row r="38" spans="1:31" ht="13.35" customHeight="1" x14ac:dyDescent="0.2">
      <c r="A38" s="40" t="s">
        <v>56</v>
      </c>
      <c r="B38" s="38" t="s">
        <v>29</v>
      </c>
      <c r="C38" s="39">
        <v>259</v>
      </c>
      <c r="D38" s="39">
        <v>183</v>
      </c>
      <c r="E38" s="39">
        <v>163</v>
      </c>
      <c r="F38" s="39">
        <v>106</v>
      </c>
      <c r="G38" s="39">
        <v>230</v>
      </c>
      <c r="H38" s="37"/>
      <c r="I38" s="39">
        <v>166</v>
      </c>
      <c r="J38" s="39">
        <v>206</v>
      </c>
      <c r="K38" s="39">
        <v>238</v>
      </c>
      <c r="L38" s="39">
        <v>259</v>
      </c>
      <c r="M38" s="39">
        <v>211</v>
      </c>
      <c r="N38" s="39">
        <v>206</v>
      </c>
      <c r="O38" s="39">
        <v>192</v>
      </c>
      <c r="P38" s="39">
        <v>183</v>
      </c>
      <c r="Q38" s="39">
        <v>193</v>
      </c>
      <c r="R38" s="39">
        <v>207.494</v>
      </c>
      <c r="S38" s="39">
        <v>194</v>
      </c>
      <c r="T38" s="39">
        <v>163</v>
      </c>
      <c r="U38" s="39">
        <v>125</v>
      </c>
      <c r="V38" s="39">
        <v>106</v>
      </c>
      <c r="W38" s="39">
        <v>109</v>
      </c>
      <c r="X38" s="39">
        <v>106</v>
      </c>
      <c r="Y38" s="39">
        <v>117</v>
      </c>
      <c r="Z38" s="39">
        <v>145</v>
      </c>
      <c r="AA38" s="39">
        <v>166</v>
      </c>
      <c r="AB38" s="39">
        <v>230</v>
      </c>
      <c r="AC38" s="39">
        <v>260</v>
      </c>
      <c r="AD38" s="37"/>
      <c r="AE38" s="3"/>
    </row>
    <row r="39" spans="1:31" ht="13.35" customHeight="1" x14ac:dyDescent="0.2">
      <c r="A39" s="40" t="s">
        <v>57</v>
      </c>
      <c r="B39" s="38" t="s">
        <v>29</v>
      </c>
      <c r="C39" s="38" t="s">
        <v>44</v>
      </c>
      <c r="D39" s="39">
        <v>261</v>
      </c>
      <c r="E39" s="39">
        <v>235</v>
      </c>
      <c r="F39" s="39">
        <v>234</v>
      </c>
      <c r="G39" s="39">
        <v>207</v>
      </c>
      <c r="H39" s="37"/>
      <c r="I39" s="38" t="s">
        <v>44</v>
      </c>
      <c r="J39" s="38" t="s">
        <v>44</v>
      </c>
      <c r="K39" s="38" t="s">
        <v>44</v>
      </c>
      <c r="L39" s="38" t="s">
        <v>44</v>
      </c>
      <c r="M39" s="39">
        <v>313</v>
      </c>
      <c r="N39" s="39">
        <v>267</v>
      </c>
      <c r="O39" s="39">
        <v>259</v>
      </c>
      <c r="P39" s="39">
        <v>261</v>
      </c>
      <c r="Q39" s="39">
        <v>271</v>
      </c>
      <c r="R39" s="39">
        <v>262.23700000000002</v>
      </c>
      <c r="S39" s="39">
        <v>262</v>
      </c>
      <c r="T39" s="39">
        <v>235</v>
      </c>
      <c r="U39" s="39">
        <v>206</v>
      </c>
      <c r="V39" s="39">
        <v>204</v>
      </c>
      <c r="W39" s="39">
        <v>234</v>
      </c>
      <c r="X39" s="39">
        <v>234</v>
      </c>
      <c r="Y39" s="39">
        <v>221.583328085749</v>
      </c>
      <c r="Z39" s="39">
        <v>210</v>
      </c>
      <c r="AA39" s="39">
        <v>216</v>
      </c>
      <c r="AB39" s="39">
        <v>207</v>
      </c>
      <c r="AC39" s="39">
        <v>213</v>
      </c>
      <c r="AD39" s="37"/>
      <c r="AE39" s="3"/>
    </row>
    <row r="40" spans="1:31" ht="13.35" customHeight="1" x14ac:dyDescent="0.2">
      <c r="A40" s="40" t="s">
        <v>58</v>
      </c>
      <c r="B40" s="38" t="s">
        <v>29</v>
      </c>
      <c r="C40" s="39">
        <v>18</v>
      </c>
      <c r="D40" s="38" t="s">
        <v>44</v>
      </c>
      <c r="E40" s="38" t="s">
        <v>44</v>
      </c>
      <c r="F40" s="38" t="s">
        <v>44</v>
      </c>
      <c r="G40" s="38" t="s">
        <v>44</v>
      </c>
      <c r="H40" s="37"/>
      <c r="I40" s="39">
        <v>20</v>
      </c>
      <c r="J40" s="39">
        <v>19</v>
      </c>
      <c r="K40" s="39">
        <v>18</v>
      </c>
      <c r="L40" s="39">
        <v>18</v>
      </c>
      <c r="M40" s="38" t="s">
        <v>44</v>
      </c>
      <c r="N40" s="38" t="s">
        <v>44</v>
      </c>
      <c r="O40" s="38" t="s">
        <v>44</v>
      </c>
      <c r="P40" s="38" t="s">
        <v>44</v>
      </c>
      <c r="Q40" s="38" t="s">
        <v>44</v>
      </c>
      <c r="R40" s="38" t="s">
        <v>44</v>
      </c>
      <c r="S40" s="38" t="s">
        <v>44</v>
      </c>
      <c r="T40" s="38" t="s">
        <v>44</v>
      </c>
      <c r="U40" s="38" t="s">
        <v>44</v>
      </c>
      <c r="V40" s="38" t="s">
        <v>44</v>
      </c>
      <c r="W40" s="38" t="s">
        <v>44</v>
      </c>
      <c r="X40" s="38" t="s">
        <v>44</v>
      </c>
      <c r="Y40" s="38" t="s">
        <v>44</v>
      </c>
      <c r="Z40" s="38" t="s">
        <v>44</v>
      </c>
      <c r="AA40" s="38" t="s">
        <v>44</v>
      </c>
      <c r="AB40" s="38" t="s">
        <v>44</v>
      </c>
      <c r="AC40" s="38" t="s">
        <v>44</v>
      </c>
      <c r="AD40" s="38"/>
      <c r="AE40" s="46"/>
    </row>
    <row r="41" spans="1:31" ht="14.1" customHeight="1" x14ac:dyDescent="0.2">
      <c r="A41" s="28" t="s">
        <v>59</v>
      </c>
      <c r="B41" s="29" t="s">
        <v>29</v>
      </c>
      <c r="C41" s="30">
        <v>35</v>
      </c>
      <c r="D41" s="30">
        <v>36</v>
      </c>
      <c r="E41" s="30">
        <v>50</v>
      </c>
      <c r="F41" s="30">
        <v>62</v>
      </c>
      <c r="G41" s="30">
        <v>45</v>
      </c>
      <c r="H41" s="73"/>
      <c r="I41" s="30">
        <v>34</v>
      </c>
      <c r="J41" s="30">
        <v>35</v>
      </c>
      <c r="K41" s="30">
        <v>35</v>
      </c>
      <c r="L41" s="30">
        <v>35</v>
      </c>
      <c r="M41" s="30">
        <v>36</v>
      </c>
      <c r="N41" s="30">
        <v>36</v>
      </c>
      <c r="O41" s="30">
        <v>36</v>
      </c>
      <c r="P41" s="30">
        <v>36</v>
      </c>
      <c r="Q41" s="30">
        <v>37</v>
      </c>
      <c r="R41" s="30">
        <v>40.51</v>
      </c>
      <c r="S41" s="30">
        <v>44</v>
      </c>
      <c r="T41" s="30">
        <v>50</v>
      </c>
      <c r="U41" s="30">
        <v>52</v>
      </c>
      <c r="V41" s="30">
        <v>54</v>
      </c>
      <c r="W41" s="30">
        <v>65</v>
      </c>
      <c r="X41" s="30">
        <v>62</v>
      </c>
      <c r="Y41" s="30">
        <v>41</v>
      </c>
      <c r="Z41" s="30">
        <v>44</v>
      </c>
      <c r="AA41" s="30">
        <v>47</v>
      </c>
      <c r="AB41" s="30">
        <v>45</v>
      </c>
      <c r="AC41" s="30">
        <v>47</v>
      </c>
      <c r="AD41" s="73"/>
      <c r="AE41" s="3"/>
    </row>
    <row r="42" spans="1:31" ht="13.35" customHeight="1" x14ac:dyDescent="0.2">
      <c r="A42" s="41" t="s">
        <v>60</v>
      </c>
      <c r="B42" s="42" t="s">
        <v>29</v>
      </c>
      <c r="C42" s="43">
        <v>892</v>
      </c>
      <c r="D42" s="43">
        <v>1051</v>
      </c>
      <c r="E42" s="43">
        <v>1114</v>
      </c>
      <c r="F42" s="43">
        <v>751</v>
      </c>
      <c r="G42" s="43">
        <v>831</v>
      </c>
      <c r="H42" s="75"/>
      <c r="I42" s="43">
        <v>933</v>
      </c>
      <c r="J42" s="43">
        <v>1068</v>
      </c>
      <c r="K42" s="43">
        <v>1021</v>
      </c>
      <c r="L42" s="43">
        <v>892</v>
      </c>
      <c r="M42" s="43">
        <v>1090</v>
      </c>
      <c r="N42" s="43">
        <v>1113</v>
      </c>
      <c r="O42" s="43">
        <v>1131</v>
      </c>
      <c r="P42" s="43">
        <v>1051</v>
      </c>
      <c r="Q42" s="43">
        <v>1166</v>
      </c>
      <c r="R42" s="43">
        <v>1159.779</v>
      </c>
      <c r="S42" s="43">
        <v>1165</v>
      </c>
      <c r="T42" s="43">
        <v>1114</v>
      </c>
      <c r="U42" s="43">
        <v>1005</v>
      </c>
      <c r="V42" s="43">
        <v>713</v>
      </c>
      <c r="W42" s="43">
        <v>757.85597805793805</v>
      </c>
      <c r="X42" s="43">
        <v>751</v>
      </c>
      <c r="Y42" s="43">
        <v>728.96591707452899</v>
      </c>
      <c r="Z42" s="43">
        <v>747</v>
      </c>
      <c r="AA42" s="43">
        <v>778</v>
      </c>
      <c r="AB42" s="43">
        <v>831</v>
      </c>
      <c r="AC42" s="43">
        <v>928</v>
      </c>
      <c r="AD42" s="75"/>
      <c r="AE42" s="76"/>
    </row>
    <row r="43" spans="1:31" ht="13.35" customHeight="1" x14ac:dyDescent="0.2">
      <c r="A43" s="40" t="s">
        <v>61</v>
      </c>
      <c r="B43" s="38" t="s">
        <v>29</v>
      </c>
      <c r="C43" s="39">
        <v>264</v>
      </c>
      <c r="D43" s="39">
        <v>132</v>
      </c>
      <c r="E43" s="39">
        <v>419</v>
      </c>
      <c r="F43" s="39">
        <v>389</v>
      </c>
      <c r="G43" s="39">
        <v>206</v>
      </c>
      <c r="H43" s="37"/>
      <c r="I43" s="39">
        <v>65</v>
      </c>
      <c r="J43" s="39">
        <v>286</v>
      </c>
      <c r="K43" s="39">
        <v>205</v>
      </c>
      <c r="L43" s="39">
        <v>264</v>
      </c>
      <c r="M43" s="39">
        <v>153</v>
      </c>
      <c r="N43" s="39">
        <v>114</v>
      </c>
      <c r="O43" s="39">
        <v>96</v>
      </c>
      <c r="P43" s="39">
        <v>132</v>
      </c>
      <c r="Q43" s="39">
        <v>161</v>
      </c>
      <c r="R43" s="39">
        <v>380.43799999999999</v>
      </c>
      <c r="S43" s="39">
        <v>359</v>
      </c>
      <c r="T43" s="39">
        <v>419</v>
      </c>
      <c r="U43" s="39">
        <v>501</v>
      </c>
      <c r="V43" s="39">
        <v>304</v>
      </c>
      <c r="W43" s="39">
        <v>292</v>
      </c>
      <c r="X43" s="39">
        <v>389</v>
      </c>
      <c r="Y43" s="39">
        <v>318.53731818133002</v>
      </c>
      <c r="Z43" s="39">
        <v>248</v>
      </c>
      <c r="AA43" s="39">
        <v>125</v>
      </c>
      <c r="AB43" s="39">
        <v>206</v>
      </c>
      <c r="AC43" s="39">
        <v>75</v>
      </c>
      <c r="AD43" s="37"/>
      <c r="AE43" s="3"/>
    </row>
    <row r="44" spans="1:31" ht="14.1" customHeight="1" x14ac:dyDescent="0.2">
      <c r="A44" s="28" t="s">
        <v>62</v>
      </c>
      <c r="B44" s="29" t="s">
        <v>29</v>
      </c>
      <c r="C44" s="30">
        <v>65</v>
      </c>
      <c r="D44" s="30">
        <v>57</v>
      </c>
      <c r="E44" s="30">
        <v>66</v>
      </c>
      <c r="F44" s="30">
        <v>59</v>
      </c>
      <c r="G44" s="30">
        <v>57</v>
      </c>
      <c r="H44" s="73"/>
      <c r="I44" s="30">
        <v>54</v>
      </c>
      <c r="J44" s="30">
        <v>48</v>
      </c>
      <c r="K44" s="30">
        <v>49</v>
      </c>
      <c r="L44" s="30">
        <v>65</v>
      </c>
      <c r="M44" s="30">
        <v>69</v>
      </c>
      <c r="N44" s="30">
        <v>61</v>
      </c>
      <c r="O44" s="30">
        <v>53</v>
      </c>
      <c r="P44" s="30">
        <v>57</v>
      </c>
      <c r="Q44" s="30">
        <v>64</v>
      </c>
      <c r="R44" s="30">
        <v>64.721000000000004</v>
      </c>
      <c r="S44" s="30">
        <v>66</v>
      </c>
      <c r="T44" s="30">
        <v>66</v>
      </c>
      <c r="U44" s="30">
        <v>65</v>
      </c>
      <c r="V44" s="30">
        <v>56</v>
      </c>
      <c r="W44" s="30">
        <v>56</v>
      </c>
      <c r="X44" s="30">
        <v>59</v>
      </c>
      <c r="Y44" s="30">
        <v>73</v>
      </c>
      <c r="Z44" s="30">
        <v>63</v>
      </c>
      <c r="AA44" s="30">
        <v>63</v>
      </c>
      <c r="AB44" s="30">
        <v>57</v>
      </c>
      <c r="AC44" s="30">
        <v>63</v>
      </c>
      <c r="AD44" s="73"/>
      <c r="AE44" s="3"/>
    </row>
    <row r="45" spans="1:31" ht="13.35" customHeight="1" x14ac:dyDescent="0.2">
      <c r="A45" s="41" t="s">
        <v>63</v>
      </c>
      <c r="B45" s="42" t="s">
        <v>29</v>
      </c>
      <c r="C45" s="43">
        <v>563</v>
      </c>
      <c r="D45" s="43">
        <v>862</v>
      </c>
      <c r="E45" s="43">
        <v>628</v>
      </c>
      <c r="F45" s="43">
        <v>303</v>
      </c>
      <c r="G45" s="43">
        <v>569</v>
      </c>
      <c r="H45" s="75"/>
      <c r="I45" s="43">
        <v>814</v>
      </c>
      <c r="J45" s="43">
        <v>734</v>
      </c>
      <c r="K45" s="43">
        <v>768</v>
      </c>
      <c r="L45" s="43">
        <v>563</v>
      </c>
      <c r="M45" s="43">
        <v>869</v>
      </c>
      <c r="N45" s="43">
        <v>939</v>
      </c>
      <c r="O45" s="43">
        <v>983</v>
      </c>
      <c r="P45" s="43">
        <v>862</v>
      </c>
      <c r="Q45" s="43">
        <v>941</v>
      </c>
      <c r="R45" s="43">
        <v>714.62</v>
      </c>
      <c r="S45" s="43">
        <v>740</v>
      </c>
      <c r="T45" s="43">
        <v>628</v>
      </c>
      <c r="U45" s="43">
        <v>439</v>
      </c>
      <c r="V45" s="43">
        <v>353</v>
      </c>
      <c r="W45" s="43">
        <v>411</v>
      </c>
      <c r="X45" s="43">
        <v>303</v>
      </c>
      <c r="Y45" s="43">
        <v>338</v>
      </c>
      <c r="Z45" s="43">
        <v>435</v>
      </c>
      <c r="AA45" s="43">
        <v>590</v>
      </c>
      <c r="AB45" s="43">
        <v>569</v>
      </c>
      <c r="AC45" s="43">
        <v>791</v>
      </c>
      <c r="AD45" s="75"/>
      <c r="AE45" s="76"/>
    </row>
    <row r="46" spans="1:31" ht="13.35" customHeight="1" x14ac:dyDescent="0.2">
      <c r="A46" s="37" t="s">
        <v>64</v>
      </c>
      <c r="B46" s="38" t="s">
        <v>29</v>
      </c>
      <c r="C46" s="39">
        <v>300</v>
      </c>
      <c r="D46" s="39">
        <v>300</v>
      </c>
      <c r="E46" s="39">
        <v>300</v>
      </c>
      <c r="F46" s="39">
        <v>300</v>
      </c>
      <c r="G46" s="39">
        <v>300</v>
      </c>
      <c r="H46" s="37"/>
      <c r="I46" s="39">
        <v>300</v>
      </c>
      <c r="J46" s="39">
        <v>300</v>
      </c>
      <c r="K46" s="39">
        <v>300</v>
      </c>
      <c r="L46" s="39">
        <v>300</v>
      </c>
      <c r="M46" s="39">
        <v>300</v>
      </c>
      <c r="N46" s="39">
        <v>300</v>
      </c>
      <c r="O46" s="39">
        <v>300</v>
      </c>
      <c r="P46" s="39">
        <v>300</v>
      </c>
      <c r="Q46" s="39">
        <v>300</v>
      </c>
      <c r="R46" s="39">
        <v>300</v>
      </c>
      <c r="S46" s="39">
        <v>300</v>
      </c>
      <c r="T46" s="39">
        <v>300</v>
      </c>
      <c r="U46" s="39">
        <v>300</v>
      </c>
      <c r="V46" s="39">
        <v>300</v>
      </c>
      <c r="W46" s="39">
        <v>300</v>
      </c>
      <c r="X46" s="39">
        <v>300</v>
      </c>
      <c r="Y46" s="39">
        <v>300</v>
      </c>
      <c r="Z46" s="39">
        <v>300</v>
      </c>
      <c r="AA46" s="39">
        <v>300</v>
      </c>
      <c r="AB46" s="39">
        <v>300</v>
      </c>
      <c r="AC46" s="39">
        <v>300</v>
      </c>
      <c r="AD46" s="37"/>
      <c r="AE46" s="3"/>
    </row>
    <row r="47" spans="1:31" ht="13.35" customHeight="1" x14ac:dyDescent="0.2">
      <c r="A47" s="37" t="s">
        <v>65</v>
      </c>
      <c r="B47" s="38" t="s">
        <v>29</v>
      </c>
      <c r="C47" s="39">
        <v>72</v>
      </c>
      <c r="D47" s="39">
        <v>47</v>
      </c>
      <c r="E47" s="39">
        <v>47</v>
      </c>
      <c r="F47" s="39">
        <v>32</v>
      </c>
      <c r="G47" s="39">
        <v>32</v>
      </c>
      <c r="H47" s="37"/>
      <c r="I47" s="39">
        <v>74</v>
      </c>
      <c r="J47" s="39">
        <v>74</v>
      </c>
      <c r="K47" s="39">
        <v>74</v>
      </c>
      <c r="L47" s="39">
        <v>72</v>
      </c>
      <c r="M47" s="39">
        <v>73</v>
      </c>
      <c r="N47" s="39">
        <v>73</v>
      </c>
      <c r="O47" s="39">
        <v>62</v>
      </c>
      <c r="P47" s="39">
        <v>47</v>
      </c>
      <c r="Q47" s="39">
        <v>47</v>
      </c>
      <c r="R47" s="39">
        <v>46.728000000000002</v>
      </c>
      <c r="S47" s="39">
        <v>47</v>
      </c>
      <c r="T47" s="39">
        <v>47</v>
      </c>
      <c r="U47" s="39">
        <v>47</v>
      </c>
      <c r="V47" s="39">
        <v>32</v>
      </c>
      <c r="W47" s="39">
        <v>32</v>
      </c>
      <c r="X47" s="39">
        <v>32</v>
      </c>
      <c r="Y47" s="39">
        <v>32</v>
      </c>
      <c r="Z47" s="39">
        <v>32</v>
      </c>
      <c r="AA47" s="39">
        <v>32</v>
      </c>
      <c r="AB47" s="39">
        <v>32</v>
      </c>
      <c r="AC47" s="39">
        <v>32</v>
      </c>
      <c r="AD47" s="37"/>
      <c r="AE47" s="3"/>
    </row>
    <row r="48" spans="1:31" ht="13.35" customHeight="1" x14ac:dyDescent="0.2">
      <c r="A48" s="35"/>
      <c r="B48" s="58"/>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
    </row>
    <row r="49" spans="1:31" ht="13.35" customHeight="1" x14ac:dyDescent="0.2">
      <c r="A49" s="3"/>
      <c r="B49" s="46"/>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row>
    <row r="50" spans="1:31" ht="13.35" customHeight="1" x14ac:dyDescent="0.2">
      <c r="A50" s="24" t="s">
        <v>66</v>
      </c>
      <c r="B50" s="46"/>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row>
    <row r="51" spans="1:31" ht="13.35" customHeight="1" x14ac:dyDescent="0.2">
      <c r="A51" s="36" t="s">
        <v>67</v>
      </c>
      <c r="B51" s="26" t="s">
        <v>29</v>
      </c>
      <c r="C51" s="27">
        <v>1601</v>
      </c>
      <c r="D51" s="27">
        <v>1669</v>
      </c>
      <c r="E51" s="27">
        <v>1527</v>
      </c>
      <c r="F51" s="27">
        <v>1142</v>
      </c>
      <c r="G51" s="27">
        <v>1443</v>
      </c>
      <c r="H51" s="36"/>
      <c r="I51" s="27">
        <v>1854</v>
      </c>
      <c r="J51" s="27">
        <v>1699</v>
      </c>
      <c r="K51" s="27">
        <v>1755</v>
      </c>
      <c r="L51" s="27">
        <v>1601</v>
      </c>
      <c r="M51" s="27">
        <v>1880</v>
      </c>
      <c r="N51" s="27">
        <v>1651</v>
      </c>
      <c r="O51" s="27">
        <v>1749</v>
      </c>
      <c r="P51" s="27">
        <v>1669</v>
      </c>
      <c r="Q51" s="27">
        <v>1643</v>
      </c>
      <c r="R51" s="27">
        <v>1692</v>
      </c>
      <c r="S51" s="27">
        <v>1650</v>
      </c>
      <c r="T51" s="27">
        <v>1526.93669895382</v>
      </c>
      <c r="U51" s="27">
        <v>1274</v>
      </c>
      <c r="V51" s="27">
        <v>1207</v>
      </c>
      <c r="W51" s="27">
        <v>1240</v>
      </c>
      <c r="X51" s="27">
        <v>1142</v>
      </c>
      <c r="Y51" s="27">
        <v>1176.0372327136799</v>
      </c>
      <c r="Z51" s="27">
        <v>1286</v>
      </c>
      <c r="AA51" s="27">
        <v>1444</v>
      </c>
      <c r="AB51" s="27">
        <v>1443</v>
      </c>
      <c r="AC51" s="27">
        <v>1626</v>
      </c>
      <c r="AD51" s="36"/>
      <c r="AE51" s="3"/>
    </row>
    <row r="52" spans="1:31" ht="13.35" customHeight="1" x14ac:dyDescent="0.2">
      <c r="A52" s="37" t="s">
        <v>68</v>
      </c>
      <c r="B52" s="38" t="s">
        <v>29</v>
      </c>
      <c r="C52" s="38" t="s">
        <v>44</v>
      </c>
      <c r="D52" s="38" t="s">
        <v>44</v>
      </c>
      <c r="E52" s="44">
        <v>31</v>
      </c>
      <c r="F52" s="44">
        <v>32</v>
      </c>
      <c r="G52" s="44">
        <v>19</v>
      </c>
      <c r="H52" s="38"/>
      <c r="I52" s="38" t="s">
        <v>44</v>
      </c>
      <c r="J52" s="38" t="s">
        <v>44</v>
      </c>
      <c r="K52" s="38" t="s">
        <v>44</v>
      </c>
      <c r="L52" s="38" t="s">
        <v>44</v>
      </c>
      <c r="M52" s="38" t="s">
        <v>44</v>
      </c>
      <c r="N52" s="38" t="s">
        <v>44</v>
      </c>
      <c r="O52" s="44">
        <v>6</v>
      </c>
      <c r="P52" s="44">
        <v>9</v>
      </c>
      <c r="Q52" s="44">
        <v>12</v>
      </c>
      <c r="R52" s="44">
        <v>3</v>
      </c>
      <c r="S52" s="44">
        <v>10</v>
      </c>
      <c r="T52" s="44">
        <v>6</v>
      </c>
      <c r="U52" s="44">
        <v>2</v>
      </c>
      <c r="V52" s="44">
        <v>12</v>
      </c>
      <c r="W52" s="44">
        <v>4</v>
      </c>
      <c r="X52" s="44">
        <v>13</v>
      </c>
      <c r="Y52" s="44">
        <v>4.3138514661648903</v>
      </c>
      <c r="Z52" s="44">
        <v>4</v>
      </c>
      <c r="AA52" s="44">
        <v>5</v>
      </c>
      <c r="AB52" s="44">
        <v>6</v>
      </c>
      <c r="AC52" s="44">
        <v>9</v>
      </c>
      <c r="AD52" s="38"/>
      <c r="AE52" s="46"/>
    </row>
    <row r="53" spans="1:31" ht="13.35" customHeight="1" x14ac:dyDescent="0.2">
      <c r="A53" s="40" t="s">
        <v>69</v>
      </c>
      <c r="B53" s="38" t="s">
        <v>29</v>
      </c>
      <c r="C53" s="38" t="s">
        <v>44</v>
      </c>
      <c r="D53" s="38" t="s">
        <v>44</v>
      </c>
      <c r="E53" s="44">
        <v>26</v>
      </c>
      <c r="F53" s="44">
        <v>22</v>
      </c>
      <c r="G53" s="44">
        <v>14</v>
      </c>
      <c r="H53" s="38"/>
      <c r="I53" s="38" t="s">
        <v>44</v>
      </c>
      <c r="J53" s="38" t="s">
        <v>44</v>
      </c>
      <c r="K53" s="38" t="s">
        <v>44</v>
      </c>
      <c r="L53" s="38" t="s">
        <v>44</v>
      </c>
      <c r="M53" s="38" t="s">
        <v>44</v>
      </c>
      <c r="N53" s="38" t="s">
        <v>44</v>
      </c>
      <c r="O53" s="44">
        <v>3</v>
      </c>
      <c r="P53" s="44">
        <v>7</v>
      </c>
      <c r="Q53" s="44">
        <v>10</v>
      </c>
      <c r="R53" s="44">
        <v>2</v>
      </c>
      <c r="S53" s="44">
        <v>9</v>
      </c>
      <c r="T53" s="44">
        <v>5</v>
      </c>
      <c r="U53" s="44">
        <v>2</v>
      </c>
      <c r="V53" s="44">
        <v>9</v>
      </c>
      <c r="W53" s="44">
        <v>3</v>
      </c>
      <c r="X53" s="44">
        <v>9</v>
      </c>
      <c r="Y53" s="44">
        <v>3.017432800545</v>
      </c>
      <c r="Z53" s="44">
        <v>3</v>
      </c>
      <c r="AA53" s="44">
        <v>4</v>
      </c>
      <c r="AB53" s="44">
        <v>4</v>
      </c>
      <c r="AC53" s="44">
        <v>8</v>
      </c>
      <c r="AD53" s="38"/>
      <c r="AE53" s="46"/>
    </row>
    <row r="54" spans="1:31" ht="13.35" customHeight="1" x14ac:dyDescent="0.2">
      <c r="A54" s="77"/>
      <c r="B54" s="58"/>
      <c r="C54" s="58"/>
      <c r="D54" s="58"/>
      <c r="E54" s="58"/>
      <c r="F54" s="58"/>
      <c r="G54" s="58"/>
      <c r="H54" s="58"/>
      <c r="I54" s="58"/>
      <c r="J54" s="58"/>
      <c r="K54" s="58"/>
      <c r="L54" s="58"/>
      <c r="M54" s="58"/>
      <c r="N54" s="58"/>
      <c r="O54" s="58"/>
      <c r="P54" s="58"/>
      <c r="Q54" s="58"/>
      <c r="R54" s="58"/>
      <c r="S54" s="58"/>
      <c r="T54" s="45"/>
      <c r="U54" s="45"/>
      <c r="V54" s="45"/>
      <c r="W54" s="45"/>
      <c r="X54" s="45"/>
      <c r="Y54" s="45"/>
      <c r="Z54" s="45"/>
      <c r="AA54" s="45"/>
      <c r="AB54" s="45"/>
      <c r="AC54" s="45"/>
      <c r="AD54" s="45"/>
      <c r="AE54" s="53"/>
    </row>
    <row r="55" spans="1:31" ht="13.35" customHeight="1" x14ac:dyDescent="0.2">
      <c r="A55" s="52"/>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row>
    <row r="56" spans="1:31" ht="13.35" customHeight="1" x14ac:dyDescent="0.2">
      <c r="A56" s="24" t="s">
        <v>70</v>
      </c>
      <c r="B56" s="46"/>
      <c r="C56" s="3"/>
      <c r="D56" s="3"/>
      <c r="E56" s="3"/>
      <c r="F56" s="3"/>
      <c r="G56" s="3"/>
      <c r="H56" s="3"/>
      <c r="I56" s="46"/>
      <c r="J56" s="46"/>
      <c r="K56" s="46"/>
      <c r="L56" s="46"/>
      <c r="M56" s="3"/>
      <c r="N56" s="3"/>
      <c r="O56" s="3"/>
      <c r="P56" s="3"/>
      <c r="Q56" s="3"/>
      <c r="R56" s="3"/>
      <c r="S56" s="3"/>
      <c r="T56" s="3"/>
      <c r="U56" s="3"/>
      <c r="V56" s="3"/>
      <c r="W56" s="3"/>
      <c r="X56" s="3"/>
      <c r="Y56" s="3"/>
      <c r="Z56" s="3"/>
      <c r="AA56" s="3"/>
      <c r="AB56" s="3"/>
      <c r="AC56" s="3"/>
      <c r="AD56" s="3"/>
      <c r="AE56" s="3"/>
    </row>
    <row r="57" spans="1:31" ht="13.35" customHeight="1" x14ac:dyDescent="0.2">
      <c r="A57" s="36" t="s">
        <v>71</v>
      </c>
      <c r="B57" s="26"/>
      <c r="C57" s="26" t="s">
        <v>44</v>
      </c>
      <c r="D57" s="47">
        <v>3.9</v>
      </c>
      <c r="E57" s="47">
        <v>5</v>
      </c>
      <c r="F57" s="47">
        <v>2.1</v>
      </c>
      <c r="G57" s="47">
        <v>4.2</v>
      </c>
      <c r="H57" s="36"/>
      <c r="I57" s="26" t="s">
        <v>44</v>
      </c>
      <c r="J57" s="26" t="s">
        <v>44</v>
      </c>
      <c r="K57" s="26" t="s">
        <v>44</v>
      </c>
      <c r="L57" s="26" t="s">
        <v>44</v>
      </c>
      <c r="M57" s="47">
        <v>3</v>
      </c>
      <c r="N57" s="47">
        <v>3.5</v>
      </c>
      <c r="O57" s="48">
        <v>3.8</v>
      </c>
      <c r="P57" s="48">
        <v>3.9</v>
      </c>
      <c r="Q57" s="47">
        <v>4</v>
      </c>
      <c r="R57" s="47">
        <v>3.5</v>
      </c>
      <c r="S57" s="47">
        <v>3.8</v>
      </c>
      <c r="T57" s="47">
        <v>5.0444269047335499</v>
      </c>
      <c r="U57" s="47">
        <v>3.2</v>
      </c>
      <c r="V57" s="47">
        <v>2.2253443711611198</v>
      </c>
      <c r="W57" s="47">
        <v>2.5923959721158498</v>
      </c>
      <c r="X57" s="47">
        <v>2.1</v>
      </c>
      <c r="Y57" s="47">
        <v>2.8</v>
      </c>
      <c r="Z57" s="47">
        <v>3.6</v>
      </c>
      <c r="AA57" s="36" t="s">
        <v>72</v>
      </c>
      <c r="AB57" s="47">
        <v>4.2</v>
      </c>
      <c r="AC57" s="47">
        <v>7.1</v>
      </c>
      <c r="AD57" s="36"/>
      <c r="AE57" s="3"/>
    </row>
    <row r="58" spans="1:31" ht="13.35" customHeight="1" x14ac:dyDescent="0.2">
      <c r="A58" s="37" t="s">
        <v>73</v>
      </c>
      <c r="B58" s="38" t="s">
        <v>32</v>
      </c>
      <c r="C58" s="39">
        <v>53.6</v>
      </c>
      <c r="D58" s="39">
        <v>81.3</v>
      </c>
      <c r="E58" s="39">
        <v>68.3</v>
      </c>
      <c r="F58" s="39">
        <v>30</v>
      </c>
      <c r="G58" s="39">
        <v>64</v>
      </c>
      <c r="H58" s="37"/>
      <c r="I58" s="44">
        <v>53.6</v>
      </c>
      <c r="J58" s="44">
        <v>73.400000000000006</v>
      </c>
      <c r="K58" s="44">
        <v>75.5</v>
      </c>
      <c r="L58" s="44">
        <v>53.6</v>
      </c>
      <c r="M58" s="39">
        <v>87.7</v>
      </c>
      <c r="N58" s="39">
        <v>98.8</v>
      </c>
      <c r="O58" s="39">
        <v>101</v>
      </c>
      <c r="P58" s="39">
        <v>81.3</v>
      </c>
      <c r="Q58" s="39">
        <v>104.9</v>
      </c>
      <c r="R58" s="39">
        <v>73.400000000000006</v>
      </c>
      <c r="S58" s="39">
        <v>83.7</v>
      </c>
      <c r="T58" s="39">
        <v>68.261486855408705</v>
      </c>
      <c r="U58" s="39">
        <v>43.745769671045203</v>
      </c>
      <c r="V58" s="39">
        <v>35</v>
      </c>
      <c r="W58" s="39">
        <v>40</v>
      </c>
      <c r="X58" s="39">
        <v>30</v>
      </c>
      <c r="Y58" s="39">
        <v>41</v>
      </c>
      <c r="Z58" s="39">
        <v>51</v>
      </c>
      <c r="AA58" s="39">
        <v>69</v>
      </c>
      <c r="AB58" s="39">
        <v>64</v>
      </c>
      <c r="AC58" s="39">
        <v>95</v>
      </c>
      <c r="AD58" s="37"/>
      <c r="AE58" s="3"/>
    </row>
    <row r="59" spans="1:31" ht="13.35" customHeight="1" x14ac:dyDescent="0.2">
      <c r="A59" s="37" t="s">
        <v>74</v>
      </c>
      <c r="B59" s="38" t="s">
        <v>32</v>
      </c>
      <c r="C59" s="39">
        <v>38.1</v>
      </c>
      <c r="D59" s="39">
        <v>33.9</v>
      </c>
      <c r="E59" s="39">
        <v>33.4</v>
      </c>
      <c r="F59" s="39">
        <v>39.6</v>
      </c>
      <c r="G59" s="39">
        <v>36</v>
      </c>
      <c r="H59" s="37"/>
      <c r="I59" s="44">
        <v>38.1</v>
      </c>
      <c r="J59" s="44">
        <v>33.9</v>
      </c>
      <c r="K59" s="44">
        <v>34.799999999999997</v>
      </c>
      <c r="L59" s="44">
        <v>38.1</v>
      </c>
      <c r="M59" s="39">
        <v>33.1</v>
      </c>
      <c r="N59" s="39">
        <v>30.8</v>
      </c>
      <c r="O59" s="39">
        <v>31</v>
      </c>
      <c r="P59" s="39">
        <v>33.9</v>
      </c>
      <c r="Q59" s="39">
        <v>29.8</v>
      </c>
      <c r="R59" s="39">
        <v>33</v>
      </c>
      <c r="S59" s="39">
        <v>30.8</v>
      </c>
      <c r="T59" s="39">
        <v>33.377666331957698</v>
      </c>
      <c r="U59" s="39">
        <v>36.707967591831597</v>
      </c>
      <c r="V59" s="39">
        <v>41</v>
      </c>
      <c r="W59" s="39">
        <v>40</v>
      </c>
      <c r="X59" s="39">
        <v>39.6</v>
      </c>
      <c r="Y59" s="39">
        <v>34</v>
      </c>
      <c r="Z59" s="39">
        <v>37</v>
      </c>
      <c r="AA59" s="39">
        <v>36</v>
      </c>
      <c r="AB59" s="39">
        <v>36</v>
      </c>
      <c r="AC59" s="39">
        <v>34</v>
      </c>
      <c r="AD59" s="37"/>
      <c r="AE59" s="3"/>
    </row>
    <row r="60" spans="1:31" ht="13.35" customHeight="1" x14ac:dyDescent="0.2">
      <c r="A60" s="37" t="s">
        <v>75</v>
      </c>
      <c r="B60" s="38"/>
      <c r="C60" s="37"/>
      <c r="D60" s="49">
        <v>5.8</v>
      </c>
      <c r="E60" s="49">
        <v>3</v>
      </c>
      <c r="F60" s="49">
        <v>3.5</v>
      </c>
      <c r="G60" s="49">
        <v>7.1</v>
      </c>
      <c r="H60" s="37"/>
      <c r="I60" s="38"/>
      <c r="J60" s="38"/>
      <c r="K60" s="38"/>
      <c r="L60" s="38"/>
      <c r="M60" s="37"/>
      <c r="N60" s="37"/>
      <c r="O60" s="37"/>
      <c r="P60" s="49">
        <v>5.82781357412399</v>
      </c>
      <c r="Q60" s="49">
        <v>5.9249058189559198</v>
      </c>
      <c r="R60" s="49">
        <v>5.0055106068549602</v>
      </c>
      <c r="S60" s="49">
        <v>4.5770729764648603</v>
      </c>
      <c r="T60" s="49">
        <v>3.02258710968963</v>
      </c>
      <c r="U60" s="49">
        <v>3.5319649958993899</v>
      </c>
      <c r="V60" s="49">
        <v>4.2175160944515797</v>
      </c>
      <c r="W60" s="49">
        <v>4.6412837032690399</v>
      </c>
      <c r="X60" s="49">
        <v>3.5</v>
      </c>
      <c r="Y60" s="49">
        <v>4.00864563235932</v>
      </c>
      <c r="Z60" s="49">
        <v>4.3</v>
      </c>
      <c r="AA60" s="49">
        <v>5.9</v>
      </c>
      <c r="AB60" s="49">
        <v>7.1</v>
      </c>
      <c r="AC60" s="49">
        <v>4.9000000000000004</v>
      </c>
      <c r="AD60" s="37"/>
      <c r="AE60" s="3"/>
    </row>
    <row r="61" spans="1:31" ht="13.35" customHeight="1" x14ac:dyDescent="0.2">
      <c r="A61" s="37" t="s">
        <v>76</v>
      </c>
      <c r="B61" s="38" t="s">
        <v>32</v>
      </c>
      <c r="C61" s="37"/>
      <c r="D61" s="49">
        <v>1.4</v>
      </c>
      <c r="E61" s="49">
        <v>2.6</v>
      </c>
      <c r="F61" s="50">
        <v>0.8</v>
      </c>
      <c r="G61" s="49">
        <v>-39.5</v>
      </c>
      <c r="H61" s="37"/>
      <c r="I61" s="38"/>
      <c r="J61" s="38"/>
      <c r="K61" s="38"/>
      <c r="L61" s="38"/>
      <c r="M61" s="37"/>
      <c r="N61" s="37"/>
      <c r="O61" s="78"/>
      <c r="P61" s="50">
        <v>1.4</v>
      </c>
      <c r="Q61" s="50">
        <v>2.2999999999999998</v>
      </c>
      <c r="R61" s="50">
        <v>11.7</v>
      </c>
      <c r="S61" s="50">
        <v>6.5</v>
      </c>
      <c r="T61" s="50">
        <v>2.6</v>
      </c>
      <c r="U61" s="50">
        <v>6.5</v>
      </c>
      <c r="V61" s="50">
        <v>2.780070551129</v>
      </c>
      <c r="W61" s="50">
        <v>5.32569638853571</v>
      </c>
      <c r="X61" s="50">
        <v>0.8</v>
      </c>
      <c r="Y61" s="50">
        <v>-14.1</v>
      </c>
      <c r="Z61" s="50">
        <v>-44.7</v>
      </c>
      <c r="AA61" s="50">
        <v>-43.4</v>
      </c>
      <c r="AB61" s="50">
        <v>-39.5</v>
      </c>
      <c r="AC61" s="50">
        <v>-31</v>
      </c>
      <c r="AD61" s="37"/>
      <c r="AE61" s="3"/>
    </row>
    <row r="62" spans="1:31" ht="13.35" customHeight="1" x14ac:dyDescent="0.2">
      <c r="A62" s="37" t="s">
        <v>77</v>
      </c>
      <c r="B62" s="38" t="s">
        <v>32</v>
      </c>
      <c r="C62" s="38" t="s">
        <v>44</v>
      </c>
      <c r="D62" s="49">
        <v>9.6999999999999993</v>
      </c>
      <c r="E62" s="49">
        <v>5.2</v>
      </c>
      <c r="F62" s="49">
        <v>6.8</v>
      </c>
      <c r="G62" s="49">
        <v>8.4</v>
      </c>
      <c r="H62" s="37"/>
      <c r="I62" s="38" t="s">
        <v>44</v>
      </c>
      <c r="J62" s="38" t="s">
        <v>44</v>
      </c>
      <c r="K62" s="38" t="s">
        <v>44</v>
      </c>
      <c r="L62" s="38" t="s">
        <v>44</v>
      </c>
      <c r="M62" s="49">
        <v>9.4</v>
      </c>
      <c r="N62" s="49">
        <v>10</v>
      </c>
      <c r="O62" s="51">
        <v>9</v>
      </c>
      <c r="P62" s="51">
        <v>9.6999999999999993</v>
      </c>
      <c r="Q62" s="49">
        <v>11.4</v>
      </c>
      <c r="R62" s="49">
        <v>9.5</v>
      </c>
      <c r="S62" s="49">
        <v>8.9</v>
      </c>
      <c r="T62" s="49">
        <v>5.1699750810069203</v>
      </c>
      <c r="U62" s="49">
        <v>6.1276648930230797</v>
      </c>
      <c r="V62" s="49">
        <v>7.9887537542777904</v>
      </c>
      <c r="W62" s="49">
        <v>8.4151369612739195</v>
      </c>
      <c r="X62" s="49">
        <v>6.8</v>
      </c>
      <c r="Y62" s="49">
        <v>7.6</v>
      </c>
      <c r="Z62" s="49">
        <v>7.6</v>
      </c>
      <c r="AA62" s="49">
        <v>8.1</v>
      </c>
      <c r="AB62" s="49">
        <v>8.4</v>
      </c>
      <c r="AC62" s="49">
        <v>6</v>
      </c>
      <c r="AD62" s="37"/>
      <c r="AE62" s="3"/>
    </row>
    <row r="63" spans="1:31" ht="12.6" customHeight="1" x14ac:dyDescent="0.2">
      <c r="A63" s="45"/>
      <c r="B63" s="58"/>
      <c r="C63" s="35"/>
      <c r="D63" s="35"/>
      <c r="E63" s="35"/>
      <c r="F63" s="35"/>
      <c r="G63" s="35"/>
      <c r="H63" s="35"/>
      <c r="I63" s="58"/>
      <c r="J63" s="58"/>
      <c r="K63" s="58"/>
      <c r="L63" s="58"/>
      <c r="M63" s="35"/>
      <c r="N63" s="35"/>
      <c r="O63" s="35"/>
      <c r="P63" s="35"/>
      <c r="Q63" s="35"/>
      <c r="R63" s="35"/>
      <c r="S63" s="35"/>
      <c r="T63" s="35"/>
      <c r="U63" s="35"/>
      <c r="V63" s="35"/>
      <c r="W63" s="35"/>
      <c r="X63" s="35"/>
      <c r="Y63" s="35"/>
      <c r="Z63" s="35"/>
      <c r="AA63" s="35"/>
      <c r="AB63" s="35"/>
      <c r="AC63" s="35"/>
      <c r="AD63" s="35"/>
      <c r="AE63" s="3"/>
    </row>
    <row r="64" spans="1:31" ht="19.149999999999999" customHeight="1" x14ac:dyDescent="0.2">
      <c r="A64" s="52" t="s">
        <v>78</v>
      </c>
      <c r="B64" s="46"/>
      <c r="C64" s="3"/>
      <c r="D64" s="3"/>
      <c r="E64" s="3"/>
      <c r="F64" s="3"/>
      <c r="G64" s="3"/>
      <c r="H64" s="3"/>
      <c r="I64" s="46"/>
      <c r="J64" s="46"/>
      <c r="K64" s="46"/>
      <c r="L64" s="46"/>
      <c r="M64" s="3"/>
      <c r="N64" s="3"/>
      <c r="O64" s="3"/>
      <c r="P64" s="3"/>
      <c r="Q64" s="3"/>
      <c r="R64" s="3"/>
      <c r="S64" s="3"/>
      <c r="T64" s="3"/>
      <c r="U64" s="3"/>
      <c r="V64" s="3"/>
      <c r="W64" s="3"/>
      <c r="X64" s="3"/>
      <c r="Y64" s="3"/>
      <c r="Z64" s="3"/>
      <c r="AA64" s="3"/>
      <c r="AB64" s="3"/>
      <c r="AC64" s="3"/>
      <c r="AD64" s="3"/>
      <c r="AE64" s="3"/>
    </row>
    <row r="65" spans="1:31" ht="19.149999999999999" customHeight="1" x14ac:dyDescent="0.2">
      <c r="A65" s="52" t="s">
        <v>79</v>
      </c>
      <c r="B65" s="46"/>
      <c r="C65" s="3"/>
      <c r="D65" s="3"/>
      <c r="E65" s="3"/>
      <c r="F65" s="3"/>
      <c r="G65" s="3"/>
      <c r="H65" s="3"/>
      <c r="I65" s="46"/>
      <c r="J65" s="46"/>
      <c r="K65" s="46"/>
      <c r="L65" s="46"/>
      <c r="M65" s="3"/>
      <c r="N65" s="3"/>
      <c r="O65" s="3"/>
      <c r="P65" s="3"/>
      <c r="Q65" s="3"/>
      <c r="R65" s="3"/>
      <c r="S65" s="3"/>
      <c r="T65" s="3"/>
      <c r="U65" s="3"/>
      <c r="V65" s="3"/>
      <c r="W65" s="3"/>
      <c r="X65" s="3"/>
      <c r="Y65" s="3"/>
      <c r="Z65" s="3"/>
      <c r="AA65" s="3"/>
      <c r="AB65" s="3"/>
      <c r="AC65" s="3"/>
      <c r="AD65" s="3"/>
      <c r="AE65" s="3"/>
    </row>
    <row r="66" spans="1:31" ht="12.6" customHeight="1" x14ac:dyDescent="0.2">
      <c r="A66" s="52"/>
      <c r="B66" s="46"/>
      <c r="C66" s="3"/>
      <c r="D66" s="3"/>
      <c r="E66" s="3"/>
      <c r="F66" s="3"/>
      <c r="G66" s="3"/>
      <c r="H66" s="3"/>
      <c r="I66" s="46"/>
      <c r="J66" s="46"/>
      <c r="K66" s="46"/>
      <c r="L66" s="46"/>
      <c r="M66" s="3"/>
      <c r="N66" s="3"/>
      <c r="O66" s="3"/>
      <c r="P66" s="3"/>
      <c r="Q66" s="3"/>
      <c r="R66" s="3"/>
      <c r="S66" s="3"/>
      <c r="T66" s="3"/>
      <c r="U66" s="3"/>
      <c r="V66" s="3"/>
      <c r="W66" s="3"/>
      <c r="X66" s="3"/>
      <c r="Y66" s="3"/>
      <c r="Z66" s="3"/>
      <c r="AA66" s="3"/>
      <c r="AB66" s="3"/>
      <c r="AC66" s="3"/>
      <c r="AD66" s="3"/>
      <c r="AE66" s="3"/>
    </row>
    <row r="67" spans="1:31" ht="12.6" customHeight="1" x14ac:dyDescent="0.2">
      <c r="A67" s="52"/>
      <c r="B67" s="46"/>
      <c r="C67" s="3"/>
      <c r="D67" s="3"/>
      <c r="E67" s="3"/>
      <c r="F67" s="3"/>
      <c r="G67" s="3"/>
      <c r="H67" s="3"/>
      <c r="I67" s="46"/>
      <c r="J67" s="46"/>
      <c r="K67" s="46"/>
      <c r="L67" s="46"/>
      <c r="M67" s="3"/>
      <c r="N67" s="3"/>
      <c r="O67" s="3"/>
      <c r="P67" s="3"/>
      <c r="Q67" s="3"/>
      <c r="R67" s="3"/>
      <c r="S67" s="3"/>
      <c r="T67" s="3"/>
      <c r="U67" s="3"/>
      <c r="V67" s="3"/>
      <c r="W67" s="3"/>
      <c r="X67" s="3"/>
      <c r="Y67" s="3"/>
      <c r="Z67" s="3"/>
      <c r="AA67" s="3"/>
      <c r="AB67" s="3"/>
      <c r="AC67" s="3"/>
      <c r="AD67" s="3"/>
      <c r="AE67" s="3"/>
    </row>
    <row r="68" spans="1:31" ht="13.35" customHeight="1" x14ac:dyDescent="0.2">
      <c r="A68" s="24" t="s">
        <v>80</v>
      </c>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row>
    <row r="69" spans="1:31" ht="13.35" customHeight="1" x14ac:dyDescent="0.2">
      <c r="A69" s="36" t="s">
        <v>81</v>
      </c>
      <c r="B69" s="26" t="s">
        <v>82</v>
      </c>
      <c r="C69" s="54">
        <v>0.23</v>
      </c>
      <c r="D69" s="54">
        <v>0.02</v>
      </c>
      <c r="E69" s="54">
        <v>-0.04</v>
      </c>
      <c r="F69" s="54">
        <v>0.01</v>
      </c>
      <c r="G69" s="54">
        <v>0.28000000000000003</v>
      </c>
      <c r="H69" s="36"/>
      <c r="I69" s="55">
        <v>-0.11</v>
      </c>
      <c r="J69" s="55">
        <v>-0.02</v>
      </c>
      <c r="K69" s="55">
        <v>0.09</v>
      </c>
      <c r="L69" s="55">
        <v>0.27</v>
      </c>
      <c r="M69" s="55">
        <v>-0.09</v>
      </c>
      <c r="N69" s="55">
        <v>-0.2</v>
      </c>
      <c r="O69" s="55">
        <v>0.03</v>
      </c>
      <c r="P69" s="55">
        <v>0.28000000000000003</v>
      </c>
      <c r="Q69" s="55">
        <v>-0.05</v>
      </c>
      <c r="R69" s="55">
        <v>-0.04</v>
      </c>
      <c r="S69" s="55">
        <v>-0.12</v>
      </c>
      <c r="T69" s="55">
        <v>0.17</v>
      </c>
      <c r="U69" s="55">
        <v>0</v>
      </c>
      <c r="V69" s="55">
        <v>0.04</v>
      </c>
      <c r="W69" s="55">
        <v>-0.05</v>
      </c>
      <c r="X69" s="55">
        <v>0.03</v>
      </c>
      <c r="Y69" s="55">
        <v>0.05</v>
      </c>
      <c r="Z69" s="55">
        <v>7.0000000000000007E-2</v>
      </c>
      <c r="AA69" s="55">
        <v>0.03</v>
      </c>
      <c r="AB69" s="55">
        <v>0.13</v>
      </c>
      <c r="AC69" s="55">
        <v>-7.0000000000000007E-2</v>
      </c>
      <c r="AD69" s="26"/>
      <c r="AE69" s="46"/>
    </row>
    <row r="70" spans="1:31" ht="13.35" customHeight="1" x14ac:dyDescent="0.2">
      <c r="A70" s="37" t="s">
        <v>83</v>
      </c>
      <c r="B70" s="38" t="s">
        <v>82</v>
      </c>
      <c r="C70" s="56">
        <v>0.19</v>
      </c>
      <c r="D70" s="56">
        <v>7.0000000000000007E-2</v>
      </c>
      <c r="E70" s="56">
        <v>0.13</v>
      </c>
      <c r="F70" s="56">
        <v>0</v>
      </c>
      <c r="G70" s="56">
        <v>-1.82</v>
      </c>
      <c r="H70" s="37"/>
      <c r="I70" s="57">
        <v>-0.11</v>
      </c>
      <c r="J70" s="57">
        <v>-0.03</v>
      </c>
      <c r="K70" s="57">
        <v>0.17</v>
      </c>
      <c r="L70" s="57">
        <v>0.25</v>
      </c>
      <c r="M70" s="57">
        <v>-0.09</v>
      </c>
      <c r="N70" s="57">
        <v>-0.22</v>
      </c>
      <c r="O70" s="57">
        <v>0.13</v>
      </c>
      <c r="P70" s="57">
        <v>0.35</v>
      </c>
      <c r="Q70" s="57">
        <v>-0.15</v>
      </c>
      <c r="R70" s="57">
        <v>0.22</v>
      </c>
      <c r="S70" s="57">
        <v>-0.12</v>
      </c>
      <c r="T70" s="57">
        <v>0.19</v>
      </c>
      <c r="U70" s="57">
        <v>0.02</v>
      </c>
      <c r="V70" s="57">
        <v>0.05</v>
      </c>
      <c r="W70" s="57">
        <v>-0.02</v>
      </c>
      <c r="X70" s="57">
        <v>-0.04</v>
      </c>
      <c r="Y70" s="57">
        <v>-0.64</v>
      </c>
      <c r="Z70" s="57">
        <v>-1.33</v>
      </c>
      <c r="AA70" s="57">
        <v>0.03</v>
      </c>
      <c r="AB70" s="57">
        <v>0.13</v>
      </c>
      <c r="AC70" s="57">
        <v>-7.0000000000000007E-2</v>
      </c>
      <c r="AD70" s="38"/>
      <c r="AE70" s="46"/>
    </row>
    <row r="71" spans="1:31" ht="13.35" customHeight="1" x14ac:dyDescent="0.2">
      <c r="A71" s="37" t="s">
        <v>84</v>
      </c>
      <c r="B71" s="38" t="s">
        <v>82</v>
      </c>
      <c r="C71" s="56">
        <v>0.27</v>
      </c>
      <c r="D71" s="56">
        <v>0.4</v>
      </c>
      <c r="E71" s="56">
        <v>0.14000000000000001</v>
      </c>
      <c r="F71" s="56">
        <v>0.16</v>
      </c>
      <c r="G71" s="56">
        <v>0.18</v>
      </c>
      <c r="H71" s="37"/>
      <c r="I71" s="38" t="s">
        <v>44</v>
      </c>
      <c r="J71" s="38" t="s">
        <v>44</v>
      </c>
      <c r="K71" s="38" t="s">
        <v>44</v>
      </c>
      <c r="L71" s="38" t="s">
        <v>44</v>
      </c>
      <c r="M71" s="38" t="s">
        <v>44</v>
      </c>
      <c r="N71" s="38" t="s">
        <v>44</v>
      </c>
      <c r="O71" s="38" t="s">
        <v>44</v>
      </c>
      <c r="P71" s="38" t="s">
        <v>44</v>
      </c>
      <c r="Q71" s="38" t="s">
        <v>44</v>
      </c>
      <c r="R71" s="38" t="s">
        <v>44</v>
      </c>
      <c r="S71" s="38" t="s">
        <v>44</v>
      </c>
      <c r="T71" s="38" t="s">
        <v>44</v>
      </c>
      <c r="U71" s="38" t="s">
        <v>44</v>
      </c>
      <c r="V71" s="38" t="s">
        <v>44</v>
      </c>
      <c r="W71" s="38" t="s">
        <v>44</v>
      </c>
      <c r="X71" s="38" t="s">
        <v>44</v>
      </c>
      <c r="Y71" s="38" t="s">
        <v>44</v>
      </c>
      <c r="Z71" s="38" t="s">
        <v>44</v>
      </c>
      <c r="AA71" s="38" t="s">
        <v>44</v>
      </c>
      <c r="AB71" s="38" t="s">
        <v>44</v>
      </c>
      <c r="AC71" s="38" t="s">
        <v>44</v>
      </c>
      <c r="AD71" s="38"/>
      <c r="AE71" s="46"/>
    </row>
    <row r="72" spans="1:31" ht="13.35" customHeight="1" x14ac:dyDescent="0.2">
      <c r="A72" s="37" t="s">
        <v>85</v>
      </c>
      <c r="B72" s="38" t="s">
        <v>82</v>
      </c>
      <c r="C72" s="56">
        <v>5</v>
      </c>
      <c r="D72" s="49">
        <v>5.08</v>
      </c>
      <c r="E72" s="56">
        <v>4.4000000000000004</v>
      </c>
      <c r="F72" s="56">
        <v>4.8600000000000003</v>
      </c>
      <c r="G72" s="56">
        <v>4.21</v>
      </c>
      <c r="H72" s="37"/>
      <c r="I72" s="51">
        <v>4.8600000000000003</v>
      </c>
      <c r="J72" s="51">
        <v>4.76</v>
      </c>
      <c r="K72" s="51">
        <v>4.84</v>
      </c>
      <c r="L72" s="51">
        <v>5</v>
      </c>
      <c r="M72" s="51">
        <v>4.71</v>
      </c>
      <c r="N72" s="51">
        <v>4.5199999999999996</v>
      </c>
      <c r="O72" s="51">
        <v>4.66</v>
      </c>
      <c r="P72" s="51">
        <v>5.08</v>
      </c>
      <c r="Q72" s="51">
        <v>4.3</v>
      </c>
      <c r="R72" s="51">
        <v>4.66</v>
      </c>
      <c r="S72" s="51">
        <v>4.2</v>
      </c>
      <c r="T72" s="51">
        <v>4.4000000000000004</v>
      </c>
      <c r="U72" s="51">
        <v>4.8</v>
      </c>
      <c r="V72" s="51">
        <v>4.8827155190204596</v>
      </c>
      <c r="W72" s="51">
        <v>4.8998747535332798</v>
      </c>
      <c r="X72" s="51">
        <v>4.8600000000000003</v>
      </c>
      <c r="Y72" s="51">
        <v>3.94</v>
      </c>
      <c r="Z72" s="51">
        <v>4.0999999999999996</v>
      </c>
      <c r="AA72" s="51">
        <v>4.0999999999999996</v>
      </c>
      <c r="AB72" s="51">
        <v>4.2</v>
      </c>
      <c r="AC72" s="51">
        <v>4</v>
      </c>
      <c r="AD72" s="38"/>
      <c r="AE72" s="46"/>
    </row>
    <row r="73" spans="1:31" ht="13.35" customHeight="1" x14ac:dyDescent="0.2">
      <c r="A73" s="35"/>
      <c r="B73" s="58"/>
      <c r="C73" s="35"/>
      <c r="D73" s="35"/>
      <c r="E73" s="35"/>
      <c r="F73" s="35"/>
      <c r="G73" s="35"/>
      <c r="H73" s="35"/>
      <c r="I73" s="58"/>
      <c r="J73" s="58"/>
      <c r="K73" s="58"/>
      <c r="L73" s="58"/>
      <c r="M73" s="58"/>
      <c r="N73" s="58"/>
      <c r="O73" s="58"/>
      <c r="P73" s="58"/>
      <c r="Q73" s="58"/>
      <c r="R73" s="58"/>
      <c r="S73" s="58"/>
      <c r="T73" s="58"/>
      <c r="U73" s="58"/>
      <c r="V73" s="58"/>
      <c r="W73" s="58"/>
      <c r="X73" s="58"/>
      <c r="Y73" s="58"/>
      <c r="Z73" s="58"/>
      <c r="AA73" s="58"/>
      <c r="AB73" s="58"/>
      <c r="AC73" s="58"/>
      <c r="AD73" s="58"/>
      <c r="AE73" s="46"/>
    </row>
    <row r="74" spans="1:31" ht="13.35" customHeight="1" x14ac:dyDescent="0.2">
      <c r="A74" s="52"/>
      <c r="B74" s="46"/>
      <c r="C74" s="3"/>
      <c r="D74" s="3"/>
      <c r="E74" s="3"/>
      <c r="F74" s="3"/>
      <c r="G74" s="3"/>
      <c r="H74" s="3"/>
      <c r="I74" s="46"/>
      <c r="J74" s="46"/>
      <c r="K74" s="46"/>
      <c r="L74" s="46"/>
      <c r="M74" s="46"/>
      <c r="N74" s="46"/>
      <c r="O74" s="46"/>
      <c r="P74" s="46"/>
      <c r="Q74" s="46"/>
      <c r="R74" s="46"/>
      <c r="S74" s="46"/>
      <c r="T74" s="46"/>
      <c r="U74" s="46"/>
      <c r="V74" s="46"/>
      <c r="W74" s="46"/>
      <c r="X74" s="46"/>
      <c r="Y74" s="46"/>
      <c r="Z74" s="46"/>
      <c r="AA74" s="46"/>
      <c r="AB74" s="46"/>
      <c r="AC74" s="46"/>
      <c r="AD74" s="46"/>
      <c r="AE74" s="46"/>
    </row>
    <row r="75" spans="1:31" ht="13.35" customHeight="1" x14ac:dyDescent="0.2">
      <c r="A75" s="24" t="s">
        <v>86</v>
      </c>
      <c r="B75" s="46"/>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row>
    <row r="76" spans="1:31" ht="13.35" customHeight="1" x14ac:dyDescent="0.2">
      <c r="A76" s="25" t="s">
        <v>43</v>
      </c>
      <c r="B76" s="26" t="s">
        <v>87</v>
      </c>
      <c r="C76" s="27">
        <v>4371</v>
      </c>
      <c r="D76" s="27">
        <v>4274</v>
      </c>
      <c r="E76" s="27">
        <v>3936</v>
      </c>
      <c r="F76" s="27">
        <v>3857</v>
      </c>
      <c r="G76" s="27">
        <v>3608</v>
      </c>
      <c r="H76" s="36"/>
      <c r="I76" s="27">
        <v>4647</v>
      </c>
      <c r="J76" s="27">
        <v>5012</v>
      </c>
      <c r="K76" s="27">
        <v>4541</v>
      </c>
      <c r="L76" s="27">
        <v>4371</v>
      </c>
      <c r="M76" s="27">
        <v>4226</v>
      </c>
      <c r="N76" s="27">
        <v>4633</v>
      </c>
      <c r="O76" s="27">
        <v>4397</v>
      </c>
      <c r="P76" s="27">
        <v>4274</v>
      </c>
      <c r="Q76" s="27">
        <v>4213</v>
      </c>
      <c r="R76" s="27">
        <v>4465</v>
      </c>
      <c r="S76" s="27">
        <v>4123</v>
      </c>
      <c r="T76" s="27">
        <v>3936</v>
      </c>
      <c r="U76" s="27">
        <v>3904</v>
      </c>
      <c r="V76" s="27">
        <v>4275</v>
      </c>
      <c r="W76" s="27">
        <v>3992</v>
      </c>
      <c r="X76" s="27">
        <v>3857</v>
      </c>
      <c r="Y76" s="27">
        <v>3731</v>
      </c>
      <c r="Z76" s="27">
        <v>4037</v>
      </c>
      <c r="AA76" s="27">
        <v>3719</v>
      </c>
      <c r="AB76" s="27">
        <v>3608</v>
      </c>
      <c r="AC76" s="27">
        <v>3598</v>
      </c>
      <c r="AD76" s="36"/>
      <c r="AE76" s="3"/>
    </row>
    <row r="77" spans="1:31" ht="13.35" customHeight="1" x14ac:dyDescent="0.2">
      <c r="A77" s="40" t="s">
        <v>88</v>
      </c>
      <c r="B77" s="38" t="s">
        <v>87</v>
      </c>
      <c r="C77" s="39">
        <v>1539</v>
      </c>
      <c r="D77" s="39">
        <v>1555</v>
      </c>
      <c r="E77" s="39">
        <v>1385</v>
      </c>
      <c r="F77" s="39">
        <v>1230</v>
      </c>
      <c r="G77" s="39">
        <v>1218</v>
      </c>
      <c r="H77" s="37"/>
      <c r="I77" s="39">
        <v>1437</v>
      </c>
      <c r="J77" s="39">
        <v>1670</v>
      </c>
      <c r="K77" s="39">
        <v>1638</v>
      </c>
      <c r="L77" s="39">
        <v>1539</v>
      </c>
      <c r="M77" s="39">
        <v>1556</v>
      </c>
      <c r="N77" s="39">
        <v>1669</v>
      </c>
      <c r="O77" s="39">
        <v>1685</v>
      </c>
      <c r="P77" s="39">
        <v>1555</v>
      </c>
      <c r="Q77" s="39">
        <v>1507</v>
      </c>
      <c r="R77" s="39">
        <v>1514</v>
      </c>
      <c r="S77" s="39">
        <v>1464</v>
      </c>
      <c r="T77" s="39">
        <v>1385</v>
      </c>
      <c r="U77" s="39">
        <v>1364</v>
      </c>
      <c r="V77" s="39">
        <v>1412</v>
      </c>
      <c r="W77" s="39">
        <v>1255</v>
      </c>
      <c r="X77" s="39">
        <v>1230</v>
      </c>
      <c r="Y77" s="39">
        <v>1225</v>
      </c>
      <c r="Z77" s="39">
        <v>1247</v>
      </c>
      <c r="AA77" s="39">
        <v>1242</v>
      </c>
      <c r="AB77" s="39">
        <v>1218</v>
      </c>
      <c r="AC77" s="39">
        <v>1191</v>
      </c>
      <c r="AD77" s="37"/>
      <c r="AE77" s="3"/>
    </row>
    <row r="78" spans="1:31" ht="14.1" customHeight="1" x14ac:dyDescent="0.2">
      <c r="A78" s="28" t="s">
        <v>89</v>
      </c>
      <c r="B78" s="29" t="s">
        <v>87</v>
      </c>
      <c r="C78" s="30">
        <v>214</v>
      </c>
      <c r="D78" s="30">
        <v>299</v>
      </c>
      <c r="E78" s="30">
        <v>310</v>
      </c>
      <c r="F78" s="30">
        <v>210</v>
      </c>
      <c r="G78" s="30">
        <v>166</v>
      </c>
      <c r="H78" s="73"/>
      <c r="I78" s="30">
        <v>175</v>
      </c>
      <c r="J78" s="30">
        <v>194</v>
      </c>
      <c r="K78" s="30">
        <v>213</v>
      </c>
      <c r="L78" s="30">
        <v>214</v>
      </c>
      <c r="M78" s="30">
        <v>242</v>
      </c>
      <c r="N78" s="30">
        <v>268</v>
      </c>
      <c r="O78" s="30">
        <v>283</v>
      </c>
      <c r="P78" s="30">
        <v>299</v>
      </c>
      <c r="Q78" s="30">
        <v>311</v>
      </c>
      <c r="R78" s="30">
        <v>317</v>
      </c>
      <c r="S78" s="30">
        <v>320</v>
      </c>
      <c r="T78" s="30">
        <v>310</v>
      </c>
      <c r="U78" s="30">
        <v>294</v>
      </c>
      <c r="V78" s="30">
        <v>245</v>
      </c>
      <c r="W78" s="30">
        <v>243</v>
      </c>
      <c r="X78" s="30">
        <v>210</v>
      </c>
      <c r="Y78" s="30">
        <v>206</v>
      </c>
      <c r="Z78" s="30">
        <v>204</v>
      </c>
      <c r="AA78" s="30">
        <v>174</v>
      </c>
      <c r="AB78" s="30">
        <v>166</v>
      </c>
      <c r="AC78" s="30">
        <v>166</v>
      </c>
      <c r="AD78" s="73"/>
      <c r="AE78" s="3"/>
    </row>
    <row r="79" spans="1:31" ht="13.35" customHeight="1" x14ac:dyDescent="0.2">
      <c r="A79" s="31" t="s">
        <v>90</v>
      </c>
      <c r="B79" s="32" t="s">
        <v>87</v>
      </c>
      <c r="C79" s="33">
        <v>6124</v>
      </c>
      <c r="D79" s="33">
        <v>6128</v>
      </c>
      <c r="E79" s="33">
        <v>5631</v>
      </c>
      <c r="F79" s="33">
        <v>5297</v>
      </c>
      <c r="G79" s="33">
        <v>4992</v>
      </c>
      <c r="H79" s="31"/>
      <c r="I79" s="33">
        <v>6259</v>
      </c>
      <c r="J79" s="33">
        <v>6876</v>
      </c>
      <c r="K79" s="33">
        <v>6392</v>
      </c>
      <c r="L79" s="33">
        <v>6124</v>
      </c>
      <c r="M79" s="33">
        <v>6024</v>
      </c>
      <c r="N79" s="33">
        <v>6570</v>
      </c>
      <c r="O79" s="33">
        <v>6365</v>
      </c>
      <c r="P79" s="33">
        <v>6128</v>
      </c>
      <c r="Q79" s="33">
        <v>6031</v>
      </c>
      <c r="R79" s="33">
        <v>6296</v>
      </c>
      <c r="S79" s="33">
        <v>5907</v>
      </c>
      <c r="T79" s="33">
        <v>5631</v>
      </c>
      <c r="U79" s="33">
        <v>5562</v>
      </c>
      <c r="V79" s="33">
        <v>5932</v>
      </c>
      <c r="W79" s="33">
        <v>5490</v>
      </c>
      <c r="X79" s="33">
        <v>5297</v>
      </c>
      <c r="Y79" s="33">
        <v>5162</v>
      </c>
      <c r="Z79" s="33">
        <v>5488</v>
      </c>
      <c r="AA79" s="33">
        <v>5135</v>
      </c>
      <c r="AB79" s="33">
        <v>4992</v>
      </c>
      <c r="AC79" s="33">
        <v>4955</v>
      </c>
      <c r="AD79" s="31"/>
      <c r="AE79" s="3"/>
    </row>
    <row r="80" spans="1:31" ht="13.35" customHeight="1" x14ac:dyDescent="0.2">
      <c r="A80" s="59" t="s">
        <v>91</v>
      </c>
      <c r="B80" s="79"/>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53"/>
    </row>
    <row r="81" spans="1:31" ht="13.35" customHeight="1" x14ac:dyDescent="0.2">
      <c r="A81" s="53"/>
      <c r="B81" s="80"/>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row>
    <row r="82" spans="1:31" ht="13.35" customHeight="1" x14ac:dyDescent="0.2">
      <c r="A82" s="53"/>
      <c r="B82" s="80"/>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row>
    <row r="83" spans="1:31" ht="13.35" customHeight="1" x14ac:dyDescent="0.2">
      <c r="A83" s="2"/>
      <c r="B83" s="60"/>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row>
    <row r="84" spans="1:31" ht="13.35" customHeight="1" x14ac:dyDescent="0.2">
      <c r="A84" s="2"/>
      <c r="B84" s="60"/>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row>
    <row r="85" spans="1:31" ht="15.75" customHeight="1" x14ac:dyDescent="0.2">
      <c r="A85" s="81"/>
      <c r="B85" s="60"/>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row>
  </sheetData>
  <mergeCells count="3">
    <mergeCell ref="C6:F6"/>
    <mergeCell ref="A3:J3"/>
    <mergeCell ref="I6:V6"/>
  </mergeCells>
  <pageMargins left="0.75" right="0.75" top="1" bottom="1" header="0.5" footer="0.5"/>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99"/>
  <sheetViews>
    <sheetView workbookViewId="0">
      <pane xSplit="2" topLeftCell="N1" activePane="topRight" state="frozen"/>
      <selection pane="topRight"/>
    </sheetView>
  </sheetViews>
  <sheetFormatPr defaultColWidth="13.7109375" defaultRowHeight="12.75" x14ac:dyDescent="0.2"/>
  <cols>
    <col min="1" max="1" width="51.7109375" customWidth="1"/>
    <col min="2" max="31" width="10.5703125" customWidth="1"/>
  </cols>
  <sheetData>
    <row r="1" spans="1:31" ht="22.5" customHeight="1" x14ac:dyDescent="0.3">
      <c r="A1" s="1" t="s">
        <v>0</v>
      </c>
      <c r="B1" s="60"/>
      <c r="C1" s="114"/>
      <c r="D1" s="2"/>
      <c r="E1" s="2"/>
      <c r="F1" s="2"/>
      <c r="G1" s="2"/>
      <c r="H1" s="2"/>
      <c r="I1" s="2"/>
      <c r="J1" s="2"/>
      <c r="K1" s="2"/>
      <c r="L1" s="2"/>
      <c r="M1" s="2"/>
      <c r="N1" s="2"/>
      <c r="O1" s="2"/>
      <c r="P1" s="2"/>
      <c r="Q1" s="2"/>
      <c r="R1" s="2"/>
      <c r="S1" s="2"/>
      <c r="T1" s="2"/>
      <c r="U1" s="2"/>
      <c r="V1" s="2"/>
      <c r="W1" s="2"/>
      <c r="X1" s="2"/>
      <c r="Y1" s="2"/>
      <c r="Z1" s="2"/>
      <c r="AA1" s="82"/>
      <c r="AB1" s="82"/>
      <c r="AC1" s="82"/>
      <c r="AD1" s="82"/>
      <c r="AE1" s="82"/>
    </row>
    <row r="2" spans="1:31" ht="15.75" customHeight="1" x14ac:dyDescent="0.3">
      <c r="A2" s="115"/>
      <c r="B2" s="60"/>
      <c r="C2" s="114"/>
      <c r="D2" s="2"/>
      <c r="E2" s="2"/>
      <c r="F2" s="2"/>
      <c r="G2" s="2"/>
      <c r="H2" s="2"/>
      <c r="I2" s="2"/>
      <c r="J2" s="2"/>
      <c r="K2" s="2"/>
      <c r="L2" s="2"/>
      <c r="M2" s="2"/>
      <c r="N2" s="2"/>
      <c r="O2" s="2"/>
      <c r="P2" s="2"/>
      <c r="Q2" s="2"/>
      <c r="R2" s="2"/>
      <c r="S2" s="2"/>
      <c r="T2" s="2"/>
      <c r="U2" s="2"/>
      <c r="V2" s="2"/>
      <c r="W2" s="2"/>
      <c r="X2" s="2"/>
      <c r="Y2" s="2"/>
      <c r="Z2" s="2"/>
      <c r="AA2" s="82"/>
      <c r="AB2" s="82"/>
      <c r="AC2" s="82"/>
      <c r="AD2" s="82"/>
      <c r="AE2" s="82"/>
    </row>
    <row r="3" spans="1:31" ht="30.75" customHeight="1" x14ac:dyDescent="0.2">
      <c r="A3" s="149" t="s">
        <v>92</v>
      </c>
      <c r="B3" s="150"/>
      <c r="C3" s="150"/>
      <c r="D3" s="150"/>
      <c r="E3" s="150"/>
      <c r="F3" s="150"/>
      <c r="G3" s="150"/>
      <c r="H3" s="150"/>
      <c r="I3" s="150"/>
      <c r="J3" s="2"/>
      <c r="K3" s="2"/>
      <c r="L3" s="2"/>
      <c r="M3" s="2"/>
      <c r="N3" s="2"/>
      <c r="O3" s="2"/>
      <c r="P3" s="2"/>
      <c r="Q3" s="2"/>
      <c r="R3" s="2"/>
      <c r="S3" s="2"/>
      <c r="T3" s="2"/>
      <c r="U3" s="2"/>
      <c r="V3" s="2"/>
      <c r="W3" s="2"/>
      <c r="X3" s="2"/>
      <c r="Y3" s="2"/>
      <c r="Z3" s="2"/>
      <c r="AA3" s="82"/>
      <c r="AB3" s="82"/>
      <c r="AC3" s="82"/>
      <c r="AD3" s="82"/>
      <c r="AE3" s="82"/>
    </row>
    <row r="4" spans="1:31" ht="13.35" customHeight="1" x14ac:dyDescent="0.2">
      <c r="A4" s="62"/>
      <c r="B4" s="60"/>
      <c r="C4" s="62"/>
      <c r="D4" s="2"/>
      <c r="E4" s="2"/>
      <c r="F4" s="2"/>
      <c r="G4" s="2"/>
      <c r="H4" s="2"/>
      <c r="I4" s="2"/>
      <c r="J4" s="2"/>
      <c r="K4" s="2"/>
      <c r="L4" s="2"/>
      <c r="M4" s="2"/>
      <c r="N4" s="2"/>
      <c r="O4" s="2"/>
      <c r="P4" s="2"/>
      <c r="Q4" s="2"/>
      <c r="R4" s="2"/>
      <c r="S4" s="2"/>
      <c r="T4" s="2"/>
      <c r="U4" s="2"/>
      <c r="V4" s="2"/>
      <c r="W4" s="2"/>
      <c r="X4" s="2"/>
      <c r="Y4" s="2"/>
      <c r="Z4" s="2"/>
      <c r="AA4" s="82"/>
      <c r="AB4" s="82"/>
      <c r="AC4" s="82"/>
      <c r="AD4" s="82"/>
      <c r="AE4" s="82"/>
    </row>
    <row r="5" spans="1:31" ht="17.45" customHeight="1" x14ac:dyDescent="0.25">
      <c r="A5" s="4" t="s">
        <v>93</v>
      </c>
      <c r="B5" s="60"/>
      <c r="C5" s="2"/>
      <c r="D5" s="2"/>
      <c r="E5" s="2"/>
      <c r="F5" s="2"/>
      <c r="G5" s="2"/>
      <c r="H5" s="2"/>
      <c r="I5" s="2"/>
      <c r="J5" s="2"/>
      <c r="K5" s="2"/>
      <c r="L5" s="2"/>
      <c r="M5" s="2"/>
      <c r="N5" s="2"/>
      <c r="O5" s="2"/>
      <c r="P5" s="2"/>
      <c r="Q5" s="2"/>
      <c r="R5" s="2"/>
      <c r="S5" s="2"/>
      <c r="T5" s="2"/>
      <c r="U5" s="2"/>
      <c r="V5" s="2"/>
      <c r="W5" s="2"/>
      <c r="X5" s="2"/>
      <c r="Y5" s="2"/>
      <c r="Z5" s="2"/>
      <c r="AA5" s="82"/>
      <c r="AB5" s="82"/>
      <c r="AC5" s="82"/>
      <c r="AD5" s="82"/>
      <c r="AE5" s="82"/>
    </row>
    <row r="6" spans="1:31" ht="13.35" customHeight="1" x14ac:dyDescent="0.2">
      <c r="A6" s="116"/>
      <c r="B6" s="117"/>
      <c r="C6" s="148" t="s">
        <v>3</v>
      </c>
      <c r="D6" s="148"/>
      <c r="E6" s="148"/>
      <c r="F6" s="148"/>
      <c r="G6" s="6"/>
      <c r="H6" s="148" t="s">
        <v>4</v>
      </c>
      <c r="I6" s="148"/>
      <c r="J6" s="148"/>
      <c r="K6" s="148"/>
      <c r="L6" s="148"/>
      <c r="M6" s="148"/>
      <c r="N6" s="148"/>
      <c r="O6" s="148"/>
      <c r="P6" s="148"/>
      <c r="Q6" s="148"/>
      <c r="R6" s="148"/>
      <c r="S6" s="148"/>
      <c r="T6" s="148"/>
      <c r="U6" s="148"/>
      <c r="V6" s="148"/>
      <c r="W6" s="148"/>
      <c r="X6" s="148"/>
      <c r="Y6" s="148"/>
      <c r="Z6" s="151"/>
      <c r="AA6" s="83"/>
      <c r="AB6" s="83"/>
      <c r="AC6" s="83"/>
      <c r="AD6" s="83"/>
      <c r="AE6" s="82"/>
    </row>
    <row r="7" spans="1:31" ht="14.1" customHeight="1" x14ac:dyDescent="0.2">
      <c r="A7" s="84" t="s">
        <v>94</v>
      </c>
      <c r="B7" s="118"/>
      <c r="C7" s="7">
        <v>2018</v>
      </c>
      <c r="D7" s="7">
        <v>2019</v>
      </c>
      <c r="E7" s="7">
        <v>2020</v>
      </c>
      <c r="F7" s="7">
        <v>2021</v>
      </c>
      <c r="G7" s="7">
        <v>2022</v>
      </c>
      <c r="H7" s="9"/>
      <c r="I7" s="9" t="s">
        <v>5</v>
      </c>
      <c r="J7" s="9" t="s">
        <v>6</v>
      </c>
      <c r="K7" s="9" t="s">
        <v>7</v>
      </c>
      <c r="L7" s="9" t="s">
        <v>8</v>
      </c>
      <c r="M7" s="9" t="s">
        <v>9</v>
      </c>
      <c r="N7" s="9" t="s">
        <v>10</v>
      </c>
      <c r="O7" s="9" t="s">
        <v>11</v>
      </c>
      <c r="P7" s="9" t="s">
        <v>12</v>
      </c>
      <c r="Q7" s="9" t="s">
        <v>13</v>
      </c>
      <c r="R7" s="85" t="s">
        <v>14</v>
      </c>
      <c r="S7" s="85" t="s">
        <v>15</v>
      </c>
      <c r="T7" s="85" t="s">
        <v>16</v>
      </c>
      <c r="U7" s="85" t="s">
        <v>17</v>
      </c>
      <c r="V7" s="85" t="s">
        <v>18</v>
      </c>
      <c r="W7" s="85" t="s">
        <v>19</v>
      </c>
      <c r="X7" s="85" t="s">
        <v>20</v>
      </c>
      <c r="Y7" s="85" t="s">
        <v>21</v>
      </c>
      <c r="Z7" s="86" t="s">
        <v>22</v>
      </c>
      <c r="AA7" s="86" t="s">
        <v>23</v>
      </c>
      <c r="AB7" s="86" t="s">
        <v>24</v>
      </c>
      <c r="AC7" s="86" t="s">
        <v>25</v>
      </c>
      <c r="AD7" s="86"/>
      <c r="AE7" s="119"/>
    </row>
    <row r="8" spans="1:31" ht="13.35" customHeight="1" x14ac:dyDescent="0.2">
      <c r="A8" s="10" t="s">
        <v>26</v>
      </c>
      <c r="B8" s="68"/>
      <c r="C8" s="11" t="s">
        <v>27</v>
      </c>
      <c r="D8" s="69"/>
      <c r="E8" s="69"/>
      <c r="F8" s="69"/>
      <c r="G8" s="69"/>
      <c r="H8" s="69"/>
      <c r="I8" s="11" t="s">
        <v>27</v>
      </c>
      <c r="J8" s="11" t="s">
        <v>27</v>
      </c>
      <c r="K8" s="11" t="s">
        <v>27</v>
      </c>
      <c r="L8" s="11" t="s">
        <v>27</v>
      </c>
      <c r="M8" s="70"/>
      <c r="N8" s="70"/>
      <c r="O8" s="70"/>
      <c r="P8" s="70"/>
      <c r="Q8" s="70"/>
      <c r="R8" s="87"/>
      <c r="S8" s="87"/>
      <c r="T8" s="87"/>
      <c r="U8" s="87"/>
      <c r="V8" s="87"/>
      <c r="W8" s="87"/>
      <c r="X8" s="87"/>
      <c r="Y8" s="87"/>
      <c r="Z8" s="87"/>
      <c r="AA8" s="87"/>
      <c r="AB8" s="87"/>
      <c r="AC8" s="87"/>
      <c r="AD8" s="87"/>
      <c r="AE8" s="2"/>
    </row>
    <row r="9" spans="1:31" ht="13.35" customHeight="1" x14ac:dyDescent="0.2">
      <c r="A9" s="36" t="s">
        <v>28</v>
      </c>
      <c r="B9" s="26" t="s">
        <v>29</v>
      </c>
      <c r="C9" s="27">
        <v>1158</v>
      </c>
      <c r="D9" s="27">
        <v>1240</v>
      </c>
      <c r="E9" s="27">
        <v>1286</v>
      </c>
      <c r="F9" s="27">
        <v>1281</v>
      </c>
      <c r="G9" s="27">
        <v>1084</v>
      </c>
      <c r="H9" s="36"/>
      <c r="I9" s="27">
        <v>243</v>
      </c>
      <c r="J9" s="27">
        <v>317</v>
      </c>
      <c r="K9" s="27">
        <v>244</v>
      </c>
      <c r="L9" s="27">
        <v>354</v>
      </c>
      <c r="M9" s="27">
        <v>256</v>
      </c>
      <c r="N9" s="27">
        <v>286</v>
      </c>
      <c r="O9" s="27">
        <v>252</v>
      </c>
      <c r="P9" s="27">
        <v>446</v>
      </c>
      <c r="Q9" s="27">
        <v>248</v>
      </c>
      <c r="R9" s="27">
        <v>284</v>
      </c>
      <c r="S9" s="27">
        <v>249</v>
      </c>
      <c r="T9" s="27">
        <v>505</v>
      </c>
      <c r="U9" s="27">
        <v>265</v>
      </c>
      <c r="V9" s="27">
        <v>380</v>
      </c>
      <c r="W9" s="27">
        <v>218</v>
      </c>
      <c r="X9" s="27">
        <v>419</v>
      </c>
      <c r="Y9" s="27">
        <v>223</v>
      </c>
      <c r="Z9" s="27">
        <v>211</v>
      </c>
      <c r="AA9" s="27">
        <v>230</v>
      </c>
      <c r="AB9" s="27">
        <v>420</v>
      </c>
      <c r="AC9" s="27">
        <v>194</v>
      </c>
      <c r="AD9" s="36"/>
      <c r="AE9" s="120"/>
    </row>
    <row r="10" spans="1:31" ht="13.35" customHeight="1" x14ac:dyDescent="0.2">
      <c r="A10" s="37" t="s">
        <v>30</v>
      </c>
      <c r="B10" s="38" t="s">
        <v>29</v>
      </c>
      <c r="C10" s="39">
        <v>103</v>
      </c>
      <c r="D10" s="39">
        <v>91</v>
      </c>
      <c r="E10" s="39">
        <v>108</v>
      </c>
      <c r="F10" s="39">
        <v>109</v>
      </c>
      <c r="G10" s="39">
        <v>98</v>
      </c>
      <c r="H10" s="37"/>
      <c r="I10" s="39">
        <v>21</v>
      </c>
      <c r="J10" s="39">
        <v>30</v>
      </c>
      <c r="K10" s="39">
        <v>24</v>
      </c>
      <c r="L10" s="39">
        <v>29</v>
      </c>
      <c r="M10" s="39">
        <v>9</v>
      </c>
      <c r="N10" s="39">
        <v>29</v>
      </c>
      <c r="O10" s="39">
        <v>14</v>
      </c>
      <c r="P10" s="39">
        <v>39</v>
      </c>
      <c r="Q10" s="39">
        <v>8</v>
      </c>
      <c r="R10" s="39">
        <v>19</v>
      </c>
      <c r="S10" s="39">
        <v>16</v>
      </c>
      <c r="T10" s="39">
        <v>65</v>
      </c>
      <c r="U10" s="39">
        <v>14</v>
      </c>
      <c r="V10" s="39">
        <v>39</v>
      </c>
      <c r="W10" s="39">
        <v>14</v>
      </c>
      <c r="X10" s="39">
        <v>41</v>
      </c>
      <c r="Y10" s="39">
        <v>20.611600546193301</v>
      </c>
      <c r="Z10" s="39">
        <v>14</v>
      </c>
      <c r="AA10" s="39">
        <v>17</v>
      </c>
      <c r="AB10" s="39">
        <v>46</v>
      </c>
      <c r="AC10" s="39">
        <v>3</v>
      </c>
      <c r="AD10" s="37"/>
      <c r="AE10" s="120"/>
    </row>
    <row r="11" spans="1:31" ht="13.35" customHeight="1" x14ac:dyDescent="0.2">
      <c r="A11" s="37" t="s">
        <v>31</v>
      </c>
      <c r="B11" s="38" t="s">
        <v>32</v>
      </c>
      <c r="C11" s="49">
        <v>8.9</v>
      </c>
      <c r="D11" s="49">
        <v>7.4</v>
      </c>
      <c r="E11" s="49">
        <v>8.4</v>
      </c>
      <c r="F11" s="49">
        <v>8.5</v>
      </c>
      <c r="G11" s="49">
        <v>9</v>
      </c>
      <c r="H11" s="37"/>
      <c r="I11" s="49">
        <v>8.5</v>
      </c>
      <c r="J11" s="49">
        <v>9.4</v>
      </c>
      <c r="K11" s="49">
        <v>9.8000000000000007</v>
      </c>
      <c r="L11" s="49">
        <v>8.1</v>
      </c>
      <c r="M11" s="49">
        <v>3.6</v>
      </c>
      <c r="N11" s="49">
        <v>10.199999999999999</v>
      </c>
      <c r="O11" s="49">
        <v>5.6</v>
      </c>
      <c r="P11" s="49">
        <v>8.6999999999999993</v>
      </c>
      <c r="Q11" s="49">
        <v>3.3</v>
      </c>
      <c r="R11" s="49">
        <v>6.8</v>
      </c>
      <c r="S11" s="49">
        <v>6.6</v>
      </c>
      <c r="T11" s="49">
        <v>12.8</v>
      </c>
      <c r="U11" s="49">
        <v>5.5</v>
      </c>
      <c r="V11" s="49">
        <v>10.199999999999999</v>
      </c>
      <c r="W11" s="49">
        <v>6.5</v>
      </c>
      <c r="X11" s="49">
        <v>9.8000000000000007</v>
      </c>
      <c r="Y11" s="49">
        <v>9.5</v>
      </c>
      <c r="Z11" s="49">
        <v>6.5</v>
      </c>
      <c r="AA11" s="37" t="s">
        <v>95</v>
      </c>
      <c r="AB11" s="37" t="s">
        <v>96</v>
      </c>
      <c r="AC11" s="49">
        <v>1.5</v>
      </c>
      <c r="AD11" s="37"/>
      <c r="AE11" s="120"/>
    </row>
    <row r="12" spans="1:31" ht="13.35" customHeight="1" x14ac:dyDescent="0.2">
      <c r="A12" s="37" t="s">
        <v>35</v>
      </c>
      <c r="B12" s="38" t="s">
        <v>29</v>
      </c>
      <c r="C12" s="39">
        <v>103</v>
      </c>
      <c r="D12" s="39">
        <v>91</v>
      </c>
      <c r="E12" s="39">
        <v>108</v>
      </c>
      <c r="F12" s="39">
        <v>109</v>
      </c>
      <c r="G12" s="39">
        <v>98</v>
      </c>
      <c r="H12" s="37"/>
      <c r="I12" s="39">
        <v>21</v>
      </c>
      <c r="J12" s="39">
        <v>30</v>
      </c>
      <c r="K12" s="39">
        <v>24</v>
      </c>
      <c r="L12" s="39">
        <v>29</v>
      </c>
      <c r="M12" s="39">
        <v>9</v>
      </c>
      <c r="N12" s="39">
        <v>29</v>
      </c>
      <c r="O12" s="39">
        <v>14</v>
      </c>
      <c r="P12" s="39">
        <v>39</v>
      </c>
      <c r="Q12" s="39">
        <v>8</v>
      </c>
      <c r="R12" s="39">
        <v>19</v>
      </c>
      <c r="S12" s="39">
        <v>16</v>
      </c>
      <c r="T12" s="39">
        <v>65</v>
      </c>
      <c r="U12" s="39">
        <v>14</v>
      </c>
      <c r="V12" s="39">
        <v>39</v>
      </c>
      <c r="W12" s="39">
        <v>15</v>
      </c>
      <c r="X12" s="39">
        <v>41</v>
      </c>
      <c r="Y12" s="39">
        <v>20.611600546193301</v>
      </c>
      <c r="Z12" s="39">
        <v>14</v>
      </c>
      <c r="AA12" s="39">
        <v>17</v>
      </c>
      <c r="AB12" s="39">
        <v>46</v>
      </c>
      <c r="AC12" s="39">
        <v>3</v>
      </c>
      <c r="AD12" s="37"/>
      <c r="AE12" s="120"/>
    </row>
    <row r="13" spans="1:31" ht="13.35" customHeight="1" x14ac:dyDescent="0.2">
      <c r="A13" s="37" t="s">
        <v>36</v>
      </c>
      <c r="B13" s="38" t="s">
        <v>32</v>
      </c>
      <c r="C13" s="49">
        <v>8.9</v>
      </c>
      <c r="D13" s="49">
        <v>7.4</v>
      </c>
      <c r="E13" s="49">
        <v>8.4</v>
      </c>
      <c r="F13" s="49">
        <v>8.5</v>
      </c>
      <c r="G13" s="49">
        <v>9</v>
      </c>
      <c r="H13" s="37"/>
      <c r="I13" s="49">
        <v>8.5</v>
      </c>
      <c r="J13" s="49">
        <v>9.6</v>
      </c>
      <c r="K13" s="49">
        <v>9.8000000000000007</v>
      </c>
      <c r="L13" s="49">
        <v>8.1</v>
      </c>
      <c r="M13" s="49">
        <v>3.6</v>
      </c>
      <c r="N13" s="49">
        <v>10.199999999999999</v>
      </c>
      <c r="O13" s="49">
        <v>5.6</v>
      </c>
      <c r="P13" s="49">
        <v>8.6999999999999993</v>
      </c>
      <c r="Q13" s="49">
        <v>3.3</v>
      </c>
      <c r="R13" s="49">
        <v>6.8</v>
      </c>
      <c r="S13" s="49">
        <v>6.6</v>
      </c>
      <c r="T13" s="49">
        <v>12.8</v>
      </c>
      <c r="U13" s="49">
        <v>5.5</v>
      </c>
      <c r="V13" s="49">
        <v>10.199999999999999</v>
      </c>
      <c r="W13" s="49">
        <v>6.9</v>
      </c>
      <c r="X13" s="49">
        <v>9.6999999999999993</v>
      </c>
      <c r="Y13" s="37" t="s">
        <v>97</v>
      </c>
      <c r="Z13" s="49">
        <v>6.5</v>
      </c>
      <c r="AA13" s="37" t="s">
        <v>95</v>
      </c>
      <c r="AB13" s="37" t="s">
        <v>96</v>
      </c>
      <c r="AC13" s="49">
        <v>1.5</v>
      </c>
      <c r="AD13" s="37"/>
      <c r="AE13" s="120"/>
    </row>
    <row r="14" spans="1:31" ht="13.35" customHeight="1" x14ac:dyDescent="0.2">
      <c r="A14" s="35"/>
      <c r="B14" s="58"/>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120"/>
    </row>
    <row r="15" spans="1:31" ht="13.35" customHeight="1" x14ac:dyDescent="0.2">
      <c r="A15" s="24" t="s">
        <v>98</v>
      </c>
      <c r="B15" s="46"/>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82"/>
    </row>
    <row r="16" spans="1:31" ht="13.35" customHeight="1" x14ac:dyDescent="0.2">
      <c r="A16" s="36" t="s">
        <v>98</v>
      </c>
      <c r="B16" s="26" t="s">
        <v>29</v>
      </c>
      <c r="C16" s="27">
        <v>1729</v>
      </c>
      <c r="D16" s="27">
        <v>1737</v>
      </c>
      <c r="E16" s="27">
        <v>1437</v>
      </c>
      <c r="F16" s="27">
        <v>1647</v>
      </c>
      <c r="G16" s="27">
        <v>1643</v>
      </c>
      <c r="H16" s="36"/>
      <c r="I16" s="27">
        <v>1720</v>
      </c>
      <c r="J16" s="27">
        <v>1774</v>
      </c>
      <c r="K16" s="27">
        <v>1767</v>
      </c>
      <c r="L16" s="27">
        <v>1729</v>
      </c>
      <c r="M16" s="27">
        <v>1607</v>
      </c>
      <c r="N16" s="27">
        <v>1649</v>
      </c>
      <c r="O16" s="27">
        <v>1762</v>
      </c>
      <c r="P16" s="27">
        <v>1737</v>
      </c>
      <c r="Q16" s="27">
        <v>1646</v>
      </c>
      <c r="R16" s="27">
        <v>1611</v>
      </c>
      <c r="S16" s="27">
        <v>1604</v>
      </c>
      <c r="T16" s="27">
        <v>1437</v>
      </c>
      <c r="U16" s="27">
        <v>1451</v>
      </c>
      <c r="V16" s="27">
        <v>1518</v>
      </c>
      <c r="W16" s="27">
        <v>1700</v>
      </c>
      <c r="X16" s="27">
        <v>1647</v>
      </c>
      <c r="Y16" s="27">
        <v>1648.24636493764</v>
      </c>
      <c r="Z16" s="27">
        <v>1941</v>
      </c>
      <c r="AA16" s="27">
        <v>1881</v>
      </c>
      <c r="AB16" s="27">
        <v>1643</v>
      </c>
      <c r="AC16" s="27">
        <v>1515</v>
      </c>
      <c r="AD16" s="36"/>
      <c r="AE16" s="120"/>
    </row>
    <row r="17" spans="1:31" ht="13.35" customHeight="1" x14ac:dyDescent="0.2">
      <c r="A17" s="35"/>
      <c r="B17" s="58"/>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120"/>
    </row>
    <row r="18" spans="1:31" ht="13.35" customHeight="1" x14ac:dyDescent="0.2">
      <c r="A18" s="24" t="s">
        <v>67</v>
      </c>
      <c r="B18" s="46"/>
      <c r="C18" s="74"/>
      <c r="D18" s="3"/>
      <c r="E18" s="3"/>
      <c r="F18" s="3"/>
      <c r="G18" s="3"/>
      <c r="H18" s="3"/>
      <c r="I18" s="74"/>
      <c r="J18" s="74"/>
      <c r="K18" s="74"/>
      <c r="L18" s="74"/>
      <c r="M18" s="3"/>
      <c r="N18" s="3"/>
      <c r="O18" s="3"/>
      <c r="P18" s="3"/>
      <c r="Q18" s="3"/>
      <c r="R18" s="3"/>
      <c r="S18" s="3"/>
      <c r="T18" s="3"/>
      <c r="U18" s="3"/>
      <c r="V18" s="3"/>
      <c r="W18" s="3"/>
      <c r="X18" s="3"/>
      <c r="Y18" s="3"/>
      <c r="Z18" s="3"/>
      <c r="AA18" s="3"/>
      <c r="AB18" s="3"/>
      <c r="AC18" s="3"/>
      <c r="AD18" s="3"/>
      <c r="AE18" s="120"/>
    </row>
    <row r="19" spans="1:31" ht="13.35" customHeight="1" x14ac:dyDescent="0.2">
      <c r="A19" s="36" t="s">
        <v>67</v>
      </c>
      <c r="B19" s="26" t="s">
        <v>29</v>
      </c>
      <c r="C19" s="27">
        <v>585</v>
      </c>
      <c r="D19" s="27">
        <v>697</v>
      </c>
      <c r="E19" s="27">
        <v>700</v>
      </c>
      <c r="F19" s="27">
        <v>581</v>
      </c>
      <c r="G19" s="27">
        <v>884</v>
      </c>
      <c r="H19" s="36"/>
      <c r="I19" s="26" t="s">
        <v>44</v>
      </c>
      <c r="J19" s="27">
        <v>518</v>
      </c>
      <c r="K19" s="27">
        <v>572</v>
      </c>
      <c r="L19" s="27">
        <v>585</v>
      </c>
      <c r="M19" s="27">
        <v>679</v>
      </c>
      <c r="N19" s="27">
        <v>709</v>
      </c>
      <c r="O19" s="27">
        <v>714</v>
      </c>
      <c r="P19" s="27">
        <v>697</v>
      </c>
      <c r="Q19" s="27">
        <v>721</v>
      </c>
      <c r="R19" s="27">
        <v>744</v>
      </c>
      <c r="S19" s="27">
        <v>740</v>
      </c>
      <c r="T19" s="27">
        <v>700</v>
      </c>
      <c r="U19" s="27">
        <v>587</v>
      </c>
      <c r="V19" s="27">
        <v>535</v>
      </c>
      <c r="W19" s="27">
        <v>578</v>
      </c>
      <c r="X19" s="27">
        <v>581</v>
      </c>
      <c r="Y19" s="27">
        <v>643</v>
      </c>
      <c r="Z19" s="27">
        <v>728</v>
      </c>
      <c r="AA19" s="27">
        <v>829</v>
      </c>
      <c r="AB19" s="27">
        <v>884</v>
      </c>
      <c r="AC19" s="27">
        <v>1018</v>
      </c>
      <c r="AD19" s="36"/>
      <c r="AE19" s="120"/>
    </row>
    <row r="20" spans="1:31" ht="13.35" customHeight="1" x14ac:dyDescent="0.2">
      <c r="A20" s="35"/>
      <c r="B20" s="58"/>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120"/>
    </row>
    <row r="21" spans="1:31" ht="13.35" customHeight="1" x14ac:dyDescent="0.2">
      <c r="A21" s="24" t="s">
        <v>99</v>
      </c>
      <c r="B21" s="46"/>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120"/>
    </row>
    <row r="22" spans="1:31" ht="13.35" customHeight="1" x14ac:dyDescent="0.2">
      <c r="A22" s="36" t="s">
        <v>100</v>
      </c>
      <c r="B22" s="26" t="s">
        <v>87</v>
      </c>
      <c r="C22" s="27">
        <v>2632</v>
      </c>
      <c r="D22" s="27">
        <v>2549</v>
      </c>
      <c r="E22" s="27">
        <v>2479</v>
      </c>
      <c r="F22" s="27">
        <v>2496</v>
      </c>
      <c r="G22" s="88">
        <v>3189</v>
      </c>
      <c r="H22" s="36"/>
      <c r="I22" s="27">
        <v>2250</v>
      </c>
      <c r="J22" s="27">
        <v>2964</v>
      </c>
      <c r="K22" s="27">
        <v>2812</v>
      </c>
      <c r="L22" s="27">
        <v>2632</v>
      </c>
      <c r="M22" s="27">
        <v>2519</v>
      </c>
      <c r="N22" s="27">
        <v>2702</v>
      </c>
      <c r="O22" s="27">
        <v>2568</v>
      </c>
      <c r="P22" s="27">
        <v>2549</v>
      </c>
      <c r="Q22" s="27">
        <v>2562</v>
      </c>
      <c r="R22" s="27">
        <v>2727</v>
      </c>
      <c r="S22" s="27">
        <v>2548</v>
      </c>
      <c r="T22" s="27">
        <v>2479</v>
      </c>
      <c r="U22" s="27">
        <v>3442</v>
      </c>
      <c r="V22" s="27">
        <v>3690</v>
      </c>
      <c r="W22" s="27">
        <v>3342</v>
      </c>
      <c r="X22" s="27">
        <v>3273</v>
      </c>
      <c r="Y22" s="88">
        <v>3252</v>
      </c>
      <c r="Z22" s="88">
        <v>3453</v>
      </c>
      <c r="AA22" s="88">
        <v>3254</v>
      </c>
      <c r="AB22" s="88">
        <v>3189</v>
      </c>
      <c r="AC22" s="88">
        <v>3182</v>
      </c>
      <c r="AD22" s="36"/>
      <c r="AE22" s="120"/>
    </row>
    <row r="23" spans="1:31" ht="13.35" customHeight="1" x14ac:dyDescent="0.2">
      <c r="A23" s="59" t="s">
        <v>91</v>
      </c>
      <c r="B23" s="58"/>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120"/>
    </row>
    <row r="24" spans="1:31" ht="13.35" customHeight="1" x14ac:dyDescent="0.2">
      <c r="A24" s="3"/>
      <c r="B24" s="46"/>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120"/>
    </row>
    <row r="25" spans="1:31" ht="13.35" customHeight="1" x14ac:dyDescent="0.2">
      <c r="A25" s="3"/>
      <c r="B25" s="46"/>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120"/>
    </row>
    <row r="26" spans="1:31" ht="13.35" customHeight="1" x14ac:dyDescent="0.2">
      <c r="A26" s="24" t="s">
        <v>101</v>
      </c>
      <c r="B26" s="46"/>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2"/>
    </row>
    <row r="27" spans="1:31" ht="13.35" customHeight="1" x14ac:dyDescent="0.2">
      <c r="A27" s="25" t="s">
        <v>102</v>
      </c>
      <c r="B27" s="26" t="s">
        <v>103</v>
      </c>
      <c r="C27" s="27">
        <v>2654</v>
      </c>
      <c r="D27" s="27">
        <v>2359</v>
      </c>
      <c r="E27" s="27">
        <v>1594</v>
      </c>
      <c r="F27" s="27">
        <v>2394</v>
      </c>
      <c r="G27" s="27">
        <v>1315</v>
      </c>
      <c r="H27" s="36"/>
      <c r="I27" s="27">
        <v>949</v>
      </c>
      <c r="J27" s="27">
        <v>814</v>
      </c>
      <c r="K27" s="27">
        <v>447</v>
      </c>
      <c r="L27" s="27">
        <v>444</v>
      </c>
      <c r="M27" s="27">
        <v>510</v>
      </c>
      <c r="N27" s="27">
        <v>644</v>
      </c>
      <c r="O27" s="27">
        <v>660</v>
      </c>
      <c r="P27" s="27">
        <v>545</v>
      </c>
      <c r="Q27" s="27">
        <v>236</v>
      </c>
      <c r="R27" s="27">
        <v>436</v>
      </c>
      <c r="S27" s="27">
        <v>438</v>
      </c>
      <c r="T27" s="27">
        <v>484</v>
      </c>
      <c r="U27" s="27">
        <v>568</v>
      </c>
      <c r="V27" s="27">
        <v>656</v>
      </c>
      <c r="W27" s="27">
        <v>539</v>
      </c>
      <c r="X27" s="27">
        <v>631</v>
      </c>
      <c r="Y27" s="27">
        <v>382</v>
      </c>
      <c r="Z27" s="27">
        <v>546</v>
      </c>
      <c r="AA27" s="27">
        <v>264</v>
      </c>
      <c r="AB27" s="27">
        <v>123</v>
      </c>
      <c r="AC27" s="27">
        <v>29</v>
      </c>
      <c r="AD27" s="36"/>
      <c r="AE27" s="120"/>
    </row>
    <row r="28" spans="1:31" ht="14.1" customHeight="1" x14ac:dyDescent="0.2">
      <c r="A28" s="28" t="s">
        <v>104</v>
      </c>
      <c r="B28" s="29" t="s">
        <v>103</v>
      </c>
      <c r="C28" s="30">
        <v>1139</v>
      </c>
      <c r="D28" s="30">
        <v>2139</v>
      </c>
      <c r="E28" s="30">
        <v>1528</v>
      </c>
      <c r="F28" s="30">
        <v>1667</v>
      </c>
      <c r="G28" s="30">
        <v>1417</v>
      </c>
      <c r="H28" s="73"/>
      <c r="I28" s="30">
        <v>144</v>
      </c>
      <c r="J28" s="30">
        <v>404</v>
      </c>
      <c r="K28" s="30">
        <v>243</v>
      </c>
      <c r="L28" s="30">
        <v>348</v>
      </c>
      <c r="M28" s="30">
        <v>353</v>
      </c>
      <c r="N28" s="30">
        <v>993</v>
      </c>
      <c r="O28" s="30">
        <v>247</v>
      </c>
      <c r="P28" s="30">
        <v>546</v>
      </c>
      <c r="Q28" s="30">
        <v>428</v>
      </c>
      <c r="R28" s="30">
        <v>363</v>
      </c>
      <c r="S28" s="30">
        <v>198</v>
      </c>
      <c r="T28" s="30">
        <v>539</v>
      </c>
      <c r="U28" s="30">
        <v>267</v>
      </c>
      <c r="V28" s="30">
        <v>583</v>
      </c>
      <c r="W28" s="30">
        <v>390</v>
      </c>
      <c r="X28" s="30">
        <v>427</v>
      </c>
      <c r="Y28" s="30">
        <v>263</v>
      </c>
      <c r="Z28" s="30">
        <v>422</v>
      </c>
      <c r="AA28" s="30">
        <v>438</v>
      </c>
      <c r="AB28" s="30">
        <v>294</v>
      </c>
      <c r="AC28" s="30">
        <v>92</v>
      </c>
      <c r="AD28" s="73"/>
      <c r="AE28" s="120"/>
    </row>
    <row r="29" spans="1:31" ht="13.35" customHeight="1" x14ac:dyDescent="0.2">
      <c r="A29" s="75" t="s">
        <v>105</v>
      </c>
      <c r="B29" s="42" t="s">
        <v>103</v>
      </c>
      <c r="C29" s="43">
        <v>3793</v>
      </c>
      <c r="D29" s="43">
        <v>4498</v>
      </c>
      <c r="E29" s="43">
        <v>3122</v>
      </c>
      <c r="F29" s="43">
        <v>4061</v>
      </c>
      <c r="G29" s="43">
        <v>2732</v>
      </c>
      <c r="H29" s="31"/>
      <c r="I29" s="43">
        <v>1093</v>
      </c>
      <c r="J29" s="43">
        <v>1218</v>
      </c>
      <c r="K29" s="43">
        <v>690</v>
      </c>
      <c r="L29" s="43">
        <v>792</v>
      </c>
      <c r="M29" s="43">
        <v>863</v>
      </c>
      <c r="N29" s="43">
        <v>1637</v>
      </c>
      <c r="O29" s="43">
        <v>907</v>
      </c>
      <c r="P29" s="43">
        <v>1091</v>
      </c>
      <c r="Q29" s="43">
        <v>664</v>
      </c>
      <c r="R29" s="43">
        <v>799</v>
      </c>
      <c r="S29" s="43">
        <v>636</v>
      </c>
      <c r="T29" s="43">
        <v>1023</v>
      </c>
      <c r="U29" s="43">
        <v>835</v>
      </c>
      <c r="V29" s="43">
        <v>1239</v>
      </c>
      <c r="W29" s="43">
        <v>929</v>
      </c>
      <c r="X29" s="43">
        <v>1058</v>
      </c>
      <c r="Y29" s="43">
        <v>645</v>
      </c>
      <c r="Z29" s="43">
        <v>968</v>
      </c>
      <c r="AA29" s="43">
        <v>702</v>
      </c>
      <c r="AB29" s="43">
        <v>417</v>
      </c>
      <c r="AC29" s="43">
        <v>121</v>
      </c>
      <c r="AD29" s="75"/>
      <c r="AE29" s="121"/>
    </row>
    <row r="30" spans="1:31" ht="13.35" customHeight="1" x14ac:dyDescent="0.2">
      <c r="A30" s="40" t="s">
        <v>106</v>
      </c>
      <c r="B30" s="38" t="s">
        <v>103</v>
      </c>
      <c r="C30" s="39">
        <v>3657</v>
      </c>
      <c r="D30" s="39">
        <v>2908</v>
      </c>
      <c r="E30" s="39">
        <v>2579</v>
      </c>
      <c r="F30" s="39">
        <v>2061</v>
      </c>
      <c r="G30" s="39">
        <v>2102</v>
      </c>
      <c r="H30" s="37"/>
      <c r="I30" s="39">
        <v>835</v>
      </c>
      <c r="J30" s="39">
        <v>731</v>
      </c>
      <c r="K30" s="39">
        <v>960</v>
      </c>
      <c r="L30" s="39">
        <v>1131</v>
      </c>
      <c r="M30" s="39">
        <v>858</v>
      </c>
      <c r="N30" s="39">
        <v>1076</v>
      </c>
      <c r="O30" s="39">
        <v>387</v>
      </c>
      <c r="P30" s="39">
        <v>587</v>
      </c>
      <c r="Q30" s="39">
        <v>471</v>
      </c>
      <c r="R30" s="39">
        <v>592</v>
      </c>
      <c r="S30" s="39">
        <v>470</v>
      </c>
      <c r="T30" s="39">
        <v>1046</v>
      </c>
      <c r="U30" s="39">
        <v>436</v>
      </c>
      <c r="V30" s="39">
        <v>688</v>
      </c>
      <c r="W30" s="39">
        <v>157</v>
      </c>
      <c r="X30" s="39">
        <v>780</v>
      </c>
      <c r="Y30" s="39">
        <v>179</v>
      </c>
      <c r="Z30" s="39">
        <v>376</v>
      </c>
      <c r="AA30" s="39">
        <v>435</v>
      </c>
      <c r="AB30" s="39">
        <v>1112</v>
      </c>
      <c r="AC30" s="39">
        <v>110</v>
      </c>
      <c r="AD30" s="37"/>
      <c r="AE30" s="120"/>
    </row>
    <row r="31" spans="1:31" ht="14.1" customHeight="1" x14ac:dyDescent="0.2">
      <c r="A31" s="28" t="s">
        <v>107</v>
      </c>
      <c r="B31" s="29" t="s">
        <v>103</v>
      </c>
      <c r="C31" s="30">
        <v>853</v>
      </c>
      <c r="D31" s="30">
        <v>1374</v>
      </c>
      <c r="E31" s="30">
        <v>1677</v>
      </c>
      <c r="F31" s="30">
        <v>1721</v>
      </c>
      <c r="G31" s="30">
        <v>1632</v>
      </c>
      <c r="H31" s="73"/>
      <c r="I31" s="30">
        <v>137</v>
      </c>
      <c r="J31" s="30">
        <v>185</v>
      </c>
      <c r="K31" s="30">
        <v>367</v>
      </c>
      <c r="L31" s="30">
        <v>164</v>
      </c>
      <c r="M31" s="30">
        <v>222</v>
      </c>
      <c r="N31" s="30">
        <v>319</v>
      </c>
      <c r="O31" s="30">
        <v>194</v>
      </c>
      <c r="P31" s="30">
        <v>639</v>
      </c>
      <c r="Q31" s="30">
        <v>161</v>
      </c>
      <c r="R31" s="30">
        <v>367</v>
      </c>
      <c r="S31" s="30">
        <v>607</v>
      </c>
      <c r="T31" s="30">
        <v>542</v>
      </c>
      <c r="U31" s="30">
        <v>306</v>
      </c>
      <c r="V31" s="30">
        <v>596</v>
      </c>
      <c r="W31" s="30">
        <v>366</v>
      </c>
      <c r="X31" s="30">
        <v>453</v>
      </c>
      <c r="Y31" s="30">
        <v>259</v>
      </c>
      <c r="Z31" s="30">
        <v>476</v>
      </c>
      <c r="AA31" s="30">
        <v>379</v>
      </c>
      <c r="AB31" s="30">
        <v>518</v>
      </c>
      <c r="AC31" s="30">
        <v>259</v>
      </c>
      <c r="AD31" s="73"/>
      <c r="AE31" s="120"/>
    </row>
    <row r="32" spans="1:31" ht="13.35" customHeight="1" x14ac:dyDescent="0.2">
      <c r="A32" s="75" t="s">
        <v>108</v>
      </c>
      <c r="B32" s="42" t="s">
        <v>103</v>
      </c>
      <c r="C32" s="43">
        <v>4510</v>
      </c>
      <c r="D32" s="43">
        <v>4282</v>
      </c>
      <c r="E32" s="43">
        <v>4256</v>
      </c>
      <c r="F32" s="43">
        <v>3782</v>
      </c>
      <c r="G32" s="43">
        <v>3734</v>
      </c>
      <c r="H32" s="31"/>
      <c r="I32" s="43">
        <v>972</v>
      </c>
      <c r="J32" s="43">
        <v>916</v>
      </c>
      <c r="K32" s="43">
        <v>1327</v>
      </c>
      <c r="L32" s="43">
        <v>1295</v>
      </c>
      <c r="M32" s="43">
        <v>1080</v>
      </c>
      <c r="N32" s="43">
        <v>1395</v>
      </c>
      <c r="O32" s="43">
        <v>581</v>
      </c>
      <c r="P32" s="43">
        <v>1226</v>
      </c>
      <c r="Q32" s="43">
        <v>632</v>
      </c>
      <c r="R32" s="43">
        <v>959</v>
      </c>
      <c r="S32" s="43">
        <v>1077</v>
      </c>
      <c r="T32" s="43">
        <v>1588</v>
      </c>
      <c r="U32" s="43">
        <v>742</v>
      </c>
      <c r="V32" s="43">
        <v>1284</v>
      </c>
      <c r="W32" s="43">
        <v>523</v>
      </c>
      <c r="X32" s="43">
        <v>1233</v>
      </c>
      <c r="Y32" s="43">
        <v>438</v>
      </c>
      <c r="Z32" s="43">
        <v>852</v>
      </c>
      <c r="AA32" s="43">
        <v>814</v>
      </c>
      <c r="AB32" s="43">
        <v>1630</v>
      </c>
      <c r="AC32" s="43">
        <v>369</v>
      </c>
      <c r="AD32" s="75"/>
      <c r="AE32" s="121"/>
    </row>
    <row r="33" spans="1:31" ht="13.35" customHeight="1" x14ac:dyDescent="0.2">
      <c r="A33" s="40" t="s">
        <v>109</v>
      </c>
      <c r="B33" s="38" t="s">
        <v>103</v>
      </c>
      <c r="C33" s="39">
        <v>2183</v>
      </c>
      <c r="D33" s="39">
        <v>2127</v>
      </c>
      <c r="E33" s="39">
        <v>2116</v>
      </c>
      <c r="F33" s="39">
        <v>2358</v>
      </c>
      <c r="G33" s="39">
        <v>1077</v>
      </c>
      <c r="H33" s="37"/>
      <c r="I33" s="39">
        <v>694</v>
      </c>
      <c r="J33" s="39">
        <v>542</v>
      </c>
      <c r="K33" s="39">
        <v>480</v>
      </c>
      <c r="L33" s="39">
        <v>467</v>
      </c>
      <c r="M33" s="39">
        <v>433</v>
      </c>
      <c r="N33" s="39">
        <v>401</v>
      </c>
      <c r="O33" s="39">
        <v>584</v>
      </c>
      <c r="P33" s="39">
        <v>728</v>
      </c>
      <c r="Q33" s="39">
        <v>469</v>
      </c>
      <c r="R33" s="39">
        <v>354</v>
      </c>
      <c r="S33" s="39">
        <v>527</v>
      </c>
      <c r="T33" s="39">
        <v>766</v>
      </c>
      <c r="U33" s="39">
        <v>665</v>
      </c>
      <c r="V33" s="39">
        <v>548</v>
      </c>
      <c r="W33" s="39">
        <v>565</v>
      </c>
      <c r="X33" s="39">
        <v>580</v>
      </c>
      <c r="Y33" s="39">
        <v>420</v>
      </c>
      <c r="Z33" s="39">
        <v>235</v>
      </c>
      <c r="AA33" s="39">
        <v>216</v>
      </c>
      <c r="AB33" s="39">
        <v>206</v>
      </c>
      <c r="AC33" s="39">
        <v>74</v>
      </c>
      <c r="AD33" s="37"/>
      <c r="AE33" s="120"/>
    </row>
    <row r="34" spans="1:31" ht="14.1" customHeight="1" x14ac:dyDescent="0.2">
      <c r="A34" s="28" t="s">
        <v>110</v>
      </c>
      <c r="B34" s="29" t="s">
        <v>103</v>
      </c>
      <c r="C34" s="30">
        <v>1319</v>
      </c>
      <c r="D34" s="30">
        <v>2845</v>
      </c>
      <c r="E34" s="30">
        <v>1528</v>
      </c>
      <c r="F34" s="30">
        <v>1667</v>
      </c>
      <c r="G34" s="30">
        <v>1417</v>
      </c>
      <c r="H34" s="73"/>
      <c r="I34" s="30">
        <v>182</v>
      </c>
      <c r="J34" s="30">
        <v>476</v>
      </c>
      <c r="K34" s="30">
        <v>313</v>
      </c>
      <c r="L34" s="30">
        <v>348</v>
      </c>
      <c r="M34" s="30">
        <v>939</v>
      </c>
      <c r="N34" s="30">
        <v>1080</v>
      </c>
      <c r="O34" s="30">
        <v>261</v>
      </c>
      <c r="P34" s="30">
        <v>546</v>
      </c>
      <c r="Q34" s="30">
        <v>428</v>
      </c>
      <c r="R34" s="30">
        <v>363</v>
      </c>
      <c r="S34" s="30">
        <v>198</v>
      </c>
      <c r="T34" s="30">
        <v>539</v>
      </c>
      <c r="U34" s="30">
        <v>267</v>
      </c>
      <c r="V34" s="30">
        <v>583</v>
      </c>
      <c r="W34" s="30">
        <v>390</v>
      </c>
      <c r="X34" s="30">
        <v>427</v>
      </c>
      <c r="Y34" s="30">
        <v>263</v>
      </c>
      <c r="Z34" s="30">
        <v>422</v>
      </c>
      <c r="AA34" s="30">
        <v>438</v>
      </c>
      <c r="AB34" s="30">
        <v>294</v>
      </c>
      <c r="AC34" s="30">
        <v>236</v>
      </c>
      <c r="AD34" s="73"/>
      <c r="AE34" s="120"/>
    </row>
    <row r="35" spans="1:31" ht="13.35" customHeight="1" x14ac:dyDescent="0.2">
      <c r="A35" s="75" t="s">
        <v>111</v>
      </c>
      <c r="B35" s="42" t="s">
        <v>103</v>
      </c>
      <c r="C35" s="43">
        <v>3502</v>
      </c>
      <c r="D35" s="43">
        <v>4972</v>
      </c>
      <c r="E35" s="43">
        <v>3644</v>
      </c>
      <c r="F35" s="43">
        <v>4025</v>
      </c>
      <c r="G35" s="43">
        <v>2494</v>
      </c>
      <c r="H35" s="31"/>
      <c r="I35" s="43">
        <v>876</v>
      </c>
      <c r="J35" s="43">
        <v>1018</v>
      </c>
      <c r="K35" s="43">
        <v>793</v>
      </c>
      <c r="L35" s="43">
        <v>815</v>
      </c>
      <c r="M35" s="43">
        <v>1372</v>
      </c>
      <c r="N35" s="43">
        <v>1481</v>
      </c>
      <c r="O35" s="43">
        <v>845</v>
      </c>
      <c r="P35" s="43">
        <v>1274</v>
      </c>
      <c r="Q35" s="43">
        <v>897</v>
      </c>
      <c r="R35" s="43">
        <v>717</v>
      </c>
      <c r="S35" s="43">
        <v>725</v>
      </c>
      <c r="T35" s="43">
        <v>1305</v>
      </c>
      <c r="U35" s="43">
        <v>932</v>
      </c>
      <c r="V35" s="43">
        <v>1131</v>
      </c>
      <c r="W35" s="43">
        <v>955</v>
      </c>
      <c r="X35" s="43">
        <v>1007</v>
      </c>
      <c r="Y35" s="43">
        <v>683</v>
      </c>
      <c r="Z35" s="43">
        <v>657</v>
      </c>
      <c r="AA35" s="43">
        <v>654</v>
      </c>
      <c r="AB35" s="43">
        <v>500</v>
      </c>
      <c r="AC35" s="43">
        <v>310</v>
      </c>
      <c r="AD35" s="75"/>
      <c r="AE35" s="121"/>
    </row>
    <row r="36" spans="1:31" ht="13.35" customHeight="1" x14ac:dyDescent="0.2">
      <c r="A36" s="40" t="s">
        <v>112</v>
      </c>
      <c r="B36" s="38" t="s">
        <v>103</v>
      </c>
      <c r="C36" s="38" t="s">
        <v>44</v>
      </c>
      <c r="D36" s="38" t="s">
        <v>44</v>
      </c>
      <c r="E36" s="38" t="s">
        <v>44</v>
      </c>
      <c r="F36" s="38" t="s">
        <v>44</v>
      </c>
      <c r="G36" s="44">
        <v>1846</v>
      </c>
      <c r="H36" s="37"/>
      <c r="I36" s="38" t="s">
        <v>44</v>
      </c>
      <c r="J36" s="38" t="s">
        <v>44</v>
      </c>
      <c r="K36" s="38" t="s">
        <v>44</v>
      </c>
      <c r="L36" s="38" t="s">
        <v>44</v>
      </c>
      <c r="M36" s="38" t="s">
        <v>44</v>
      </c>
      <c r="N36" s="38" t="s">
        <v>44</v>
      </c>
      <c r="O36" s="38" t="s">
        <v>44</v>
      </c>
      <c r="P36" s="38" t="s">
        <v>44</v>
      </c>
      <c r="Q36" s="39">
        <v>3033</v>
      </c>
      <c r="R36" s="39">
        <v>2877</v>
      </c>
      <c r="S36" s="39">
        <v>2845</v>
      </c>
      <c r="T36" s="39">
        <v>2283</v>
      </c>
      <c r="U36" s="39">
        <v>2390</v>
      </c>
      <c r="V36" s="39">
        <v>2418</v>
      </c>
      <c r="W36" s="39">
        <v>2680</v>
      </c>
      <c r="X36" s="39">
        <v>2626</v>
      </c>
      <c r="Y36" s="39">
        <v>2829</v>
      </c>
      <c r="Z36" s="39">
        <v>3059</v>
      </c>
      <c r="AA36" s="39">
        <v>2835</v>
      </c>
      <c r="AB36" s="39">
        <v>1846</v>
      </c>
      <c r="AC36" s="39">
        <v>1765</v>
      </c>
      <c r="AD36" s="37"/>
      <c r="AE36" s="120"/>
    </row>
    <row r="37" spans="1:31" ht="14.1" customHeight="1" x14ac:dyDescent="0.2">
      <c r="A37" s="28" t="s">
        <v>113</v>
      </c>
      <c r="B37" s="29" t="s">
        <v>103</v>
      </c>
      <c r="C37" s="29" t="s">
        <v>44</v>
      </c>
      <c r="D37" s="29" t="s">
        <v>44</v>
      </c>
      <c r="E37" s="29" t="s">
        <v>44</v>
      </c>
      <c r="F37" s="29" t="s">
        <v>44</v>
      </c>
      <c r="G37" s="89">
        <v>1935</v>
      </c>
      <c r="H37" s="73"/>
      <c r="I37" s="29" t="s">
        <v>44</v>
      </c>
      <c r="J37" s="29" t="s">
        <v>44</v>
      </c>
      <c r="K37" s="29" t="s">
        <v>44</v>
      </c>
      <c r="L37" s="29" t="s">
        <v>44</v>
      </c>
      <c r="M37" s="29" t="s">
        <v>44</v>
      </c>
      <c r="N37" s="29" t="s">
        <v>44</v>
      </c>
      <c r="O37" s="29" t="s">
        <v>44</v>
      </c>
      <c r="P37" s="29" t="s">
        <v>44</v>
      </c>
      <c r="Q37" s="30">
        <v>2517</v>
      </c>
      <c r="R37" s="30">
        <v>2513</v>
      </c>
      <c r="S37" s="30">
        <v>2104</v>
      </c>
      <c r="T37" s="30">
        <v>2101</v>
      </c>
      <c r="U37" s="30">
        <v>2062</v>
      </c>
      <c r="V37" s="30">
        <v>2049</v>
      </c>
      <c r="W37" s="30">
        <v>2073</v>
      </c>
      <c r="X37" s="30">
        <v>2051</v>
      </c>
      <c r="Y37" s="30">
        <v>2074</v>
      </c>
      <c r="Z37" s="30">
        <v>2020</v>
      </c>
      <c r="AA37" s="30">
        <v>2079</v>
      </c>
      <c r="AB37" s="30">
        <v>1935</v>
      </c>
      <c r="AC37" s="30">
        <v>1768</v>
      </c>
      <c r="AD37" s="73"/>
      <c r="AE37" s="120"/>
    </row>
    <row r="38" spans="1:31" ht="13.35" customHeight="1" x14ac:dyDescent="0.2">
      <c r="A38" s="75" t="s">
        <v>114</v>
      </c>
      <c r="B38" s="42" t="s">
        <v>103</v>
      </c>
      <c r="C38" s="43">
        <v>5302</v>
      </c>
      <c r="D38" s="43">
        <v>5518</v>
      </c>
      <c r="E38" s="43">
        <v>4384</v>
      </c>
      <c r="F38" s="43">
        <v>4677</v>
      </c>
      <c r="G38" s="43">
        <v>3781</v>
      </c>
      <c r="H38" s="31"/>
      <c r="I38" s="43">
        <v>6140</v>
      </c>
      <c r="J38" s="43">
        <v>6442</v>
      </c>
      <c r="K38" s="43">
        <v>5920</v>
      </c>
      <c r="L38" s="43">
        <v>5302</v>
      </c>
      <c r="M38" s="43">
        <v>5085</v>
      </c>
      <c r="N38" s="43">
        <v>5327</v>
      </c>
      <c r="O38" s="43">
        <v>5653</v>
      </c>
      <c r="P38" s="43">
        <v>5518</v>
      </c>
      <c r="Q38" s="43">
        <v>5550</v>
      </c>
      <c r="R38" s="43">
        <v>5390</v>
      </c>
      <c r="S38" s="43">
        <v>4949</v>
      </c>
      <c r="T38" s="43">
        <v>4384</v>
      </c>
      <c r="U38" s="43">
        <v>4452</v>
      </c>
      <c r="V38" s="43">
        <v>4467</v>
      </c>
      <c r="W38" s="43">
        <v>4753</v>
      </c>
      <c r="X38" s="43">
        <v>4677</v>
      </c>
      <c r="Y38" s="43">
        <v>4903</v>
      </c>
      <c r="Z38" s="43">
        <v>5079</v>
      </c>
      <c r="AA38" s="43">
        <v>4914</v>
      </c>
      <c r="AB38" s="43">
        <v>3781</v>
      </c>
      <c r="AC38" s="43">
        <v>3533</v>
      </c>
      <c r="AD38" s="75"/>
      <c r="AE38" s="121"/>
    </row>
    <row r="39" spans="1:31" ht="13.35" customHeight="1" x14ac:dyDescent="0.2">
      <c r="A39" s="40" t="s">
        <v>115</v>
      </c>
      <c r="B39" s="38" t="s">
        <v>32</v>
      </c>
      <c r="C39" s="90">
        <v>56</v>
      </c>
      <c r="D39" s="91">
        <v>63</v>
      </c>
      <c r="E39" s="92">
        <v>69</v>
      </c>
      <c r="F39" s="92">
        <v>66</v>
      </c>
      <c r="G39" s="39">
        <v>65</v>
      </c>
      <c r="H39" s="37"/>
      <c r="I39" s="90">
        <v>60</v>
      </c>
      <c r="J39" s="90">
        <v>59</v>
      </c>
      <c r="K39" s="90">
        <v>58</v>
      </c>
      <c r="L39" s="90">
        <v>56</v>
      </c>
      <c r="M39" s="90">
        <v>60</v>
      </c>
      <c r="N39" s="90">
        <v>63</v>
      </c>
      <c r="O39" s="91">
        <v>63</v>
      </c>
      <c r="P39" s="91">
        <v>63</v>
      </c>
      <c r="Q39" s="91">
        <v>70</v>
      </c>
      <c r="R39" s="91">
        <v>67</v>
      </c>
      <c r="S39" s="91">
        <v>67</v>
      </c>
      <c r="T39" s="91">
        <v>69</v>
      </c>
      <c r="U39" s="91">
        <v>72</v>
      </c>
      <c r="V39" s="91">
        <v>66</v>
      </c>
      <c r="W39" s="91">
        <v>68</v>
      </c>
      <c r="X39" s="91">
        <v>66</v>
      </c>
      <c r="Y39" s="39">
        <v>67</v>
      </c>
      <c r="Z39" s="39">
        <v>61</v>
      </c>
      <c r="AA39" s="39">
        <v>61</v>
      </c>
      <c r="AB39" s="39">
        <v>65</v>
      </c>
      <c r="AC39" s="39">
        <v>64</v>
      </c>
      <c r="AD39" s="37"/>
      <c r="AE39" s="120"/>
    </row>
    <row r="40" spans="1:31" ht="13.35" customHeight="1" x14ac:dyDescent="0.2">
      <c r="A40" s="37" t="s">
        <v>116</v>
      </c>
      <c r="B40" s="38" t="s">
        <v>103</v>
      </c>
      <c r="C40" s="39">
        <v>2777</v>
      </c>
      <c r="D40" s="92">
        <v>2304</v>
      </c>
      <c r="E40" s="92">
        <v>1782</v>
      </c>
      <c r="F40" s="92">
        <v>1816</v>
      </c>
      <c r="G40" s="39">
        <v>2057</v>
      </c>
      <c r="H40" s="37"/>
      <c r="I40" s="39">
        <v>2708</v>
      </c>
      <c r="J40" s="39">
        <v>2903</v>
      </c>
      <c r="K40" s="39">
        <v>2800</v>
      </c>
      <c r="L40" s="39">
        <v>2777</v>
      </c>
      <c r="M40" s="39">
        <v>2269</v>
      </c>
      <c r="N40" s="39">
        <v>2425</v>
      </c>
      <c r="O40" s="92">
        <v>2487</v>
      </c>
      <c r="P40" s="92">
        <v>2304</v>
      </c>
      <c r="Q40" s="92">
        <v>2071</v>
      </c>
      <c r="R40" s="92">
        <v>2153</v>
      </c>
      <c r="S40" s="92">
        <v>2064</v>
      </c>
      <c r="T40" s="92">
        <v>1782</v>
      </c>
      <c r="U40" s="92">
        <v>1639</v>
      </c>
      <c r="V40" s="92">
        <v>1815</v>
      </c>
      <c r="W40" s="92">
        <v>1702</v>
      </c>
      <c r="X40" s="92">
        <v>1816</v>
      </c>
      <c r="Y40" s="39">
        <v>1778</v>
      </c>
      <c r="Z40" s="39">
        <v>2145</v>
      </c>
      <c r="AA40" s="39">
        <v>2140</v>
      </c>
      <c r="AB40" s="39">
        <v>2057</v>
      </c>
      <c r="AC40" s="39">
        <v>1868</v>
      </c>
      <c r="AD40" s="37"/>
      <c r="AE40" s="120"/>
    </row>
    <row r="41" spans="1:31" ht="13.35" customHeight="1" x14ac:dyDescent="0.2">
      <c r="A41" s="40" t="s">
        <v>117</v>
      </c>
      <c r="B41" s="38" t="s">
        <v>103</v>
      </c>
      <c r="C41" s="39">
        <v>422</v>
      </c>
      <c r="D41" s="92">
        <v>252</v>
      </c>
      <c r="E41" s="92">
        <v>402</v>
      </c>
      <c r="F41" s="92">
        <v>207</v>
      </c>
      <c r="G41" s="39">
        <v>722</v>
      </c>
      <c r="H41" s="37"/>
      <c r="I41" s="39">
        <v>251</v>
      </c>
      <c r="J41" s="39">
        <v>267</v>
      </c>
      <c r="K41" s="39">
        <v>337</v>
      </c>
      <c r="L41" s="39">
        <v>422</v>
      </c>
      <c r="M41" s="39">
        <v>216</v>
      </c>
      <c r="N41" s="39">
        <v>447</v>
      </c>
      <c r="O41" s="39">
        <v>396</v>
      </c>
      <c r="P41" s="39">
        <v>252</v>
      </c>
      <c r="Q41" s="39">
        <v>384</v>
      </c>
      <c r="R41" s="39">
        <v>386</v>
      </c>
      <c r="S41" s="39">
        <v>413</v>
      </c>
      <c r="T41" s="39">
        <v>402</v>
      </c>
      <c r="U41" s="39">
        <v>389</v>
      </c>
      <c r="V41" s="39">
        <v>297</v>
      </c>
      <c r="W41" s="39">
        <v>200</v>
      </c>
      <c r="X41" s="39">
        <v>207</v>
      </c>
      <c r="Y41" s="39">
        <v>154</v>
      </c>
      <c r="Z41" s="39">
        <v>180</v>
      </c>
      <c r="AA41" s="39">
        <v>207</v>
      </c>
      <c r="AB41" s="39">
        <v>722</v>
      </c>
      <c r="AC41" s="39">
        <v>582</v>
      </c>
      <c r="AD41" s="37"/>
      <c r="AE41" s="120"/>
    </row>
    <row r="42" spans="1:31" ht="13.35" customHeight="1" x14ac:dyDescent="0.2">
      <c r="A42" s="37" t="s">
        <v>118</v>
      </c>
      <c r="B42" s="38" t="s">
        <v>29</v>
      </c>
      <c r="C42" s="39">
        <v>222</v>
      </c>
      <c r="D42" s="39">
        <v>311</v>
      </c>
      <c r="E42" s="39">
        <v>283.03699999999998</v>
      </c>
      <c r="F42" s="39">
        <v>254.51961105999999</v>
      </c>
      <c r="G42" s="39">
        <v>257</v>
      </c>
      <c r="H42" s="37"/>
      <c r="I42" s="39">
        <v>288</v>
      </c>
      <c r="J42" s="39">
        <v>261</v>
      </c>
      <c r="K42" s="39">
        <v>255</v>
      </c>
      <c r="L42" s="39">
        <v>222</v>
      </c>
      <c r="M42" s="39">
        <v>203</v>
      </c>
      <c r="N42" s="39">
        <v>308</v>
      </c>
      <c r="O42" s="39">
        <v>301</v>
      </c>
      <c r="P42" s="39">
        <v>311</v>
      </c>
      <c r="Q42" s="39">
        <v>308</v>
      </c>
      <c r="R42" s="39">
        <v>306</v>
      </c>
      <c r="S42" s="39">
        <v>303</v>
      </c>
      <c r="T42" s="39">
        <v>283.03699999999998</v>
      </c>
      <c r="U42" s="39">
        <v>273</v>
      </c>
      <c r="V42" s="39">
        <v>274</v>
      </c>
      <c r="W42" s="39">
        <v>277</v>
      </c>
      <c r="X42" s="39">
        <v>254.51961105999999</v>
      </c>
      <c r="Y42" s="39">
        <v>279.22314716</v>
      </c>
      <c r="Z42" s="39">
        <v>252</v>
      </c>
      <c r="AA42" s="39">
        <v>253</v>
      </c>
      <c r="AB42" s="39">
        <v>257</v>
      </c>
      <c r="AC42" s="39">
        <v>275</v>
      </c>
      <c r="AD42" s="37"/>
      <c r="AE42" s="120"/>
    </row>
    <row r="43" spans="1:31" ht="13.35" customHeight="1" x14ac:dyDescent="0.2">
      <c r="A43" s="37" t="s">
        <v>119</v>
      </c>
      <c r="B43" s="38" t="s">
        <v>29</v>
      </c>
      <c r="C43" s="38" t="s">
        <v>44</v>
      </c>
      <c r="D43" s="44">
        <v>179</v>
      </c>
      <c r="E43" s="39">
        <v>125.199</v>
      </c>
      <c r="F43" s="39">
        <v>98</v>
      </c>
      <c r="G43" s="39">
        <v>81</v>
      </c>
      <c r="H43" s="38"/>
      <c r="I43" s="38" t="s">
        <v>44</v>
      </c>
      <c r="J43" s="38" t="s">
        <v>44</v>
      </c>
      <c r="K43" s="38" t="s">
        <v>44</v>
      </c>
      <c r="L43" s="38" t="s">
        <v>44</v>
      </c>
      <c r="M43" s="39">
        <v>124</v>
      </c>
      <c r="N43" s="39">
        <v>117</v>
      </c>
      <c r="O43" s="39">
        <v>111</v>
      </c>
      <c r="P43" s="39">
        <v>117</v>
      </c>
      <c r="Q43" s="39">
        <v>126</v>
      </c>
      <c r="R43" s="39">
        <v>128</v>
      </c>
      <c r="S43" s="39">
        <v>131</v>
      </c>
      <c r="T43" s="39">
        <v>125.199</v>
      </c>
      <c r="U43" s="39">
        <v>107</v>
      </c>
      <c r="V43" s="39">
        <v>103</v>
      </c>
      <c r="W43" s="39">
        <v>107</v>
      </c>
      <c r="X43" s="39">
        <v>98</v>
      </c>
      <c r="Y43" s="39">
        <v>99</v>
      </c>
      <c r="Z43" s="39">
        <v>91</v>
      </c>
      <c r="AA43" s="39">
        <v>84</v>
      </c>
      <c r="AB43" s="39">
        <v>81</v>
      </c>
      <c r="AC43" s="39">
        <v>85</v>
      </c>
      <c r="AD43" s="37"/>
      <c r="AE43" s="120"/>
    </row>
    <row r="44" spans="1:31" ht="13.35" customHeight="1" x14ac:dyDescent="0.2">
      <c r="A44" s="37" t="s">
        <v>120</v>
      </c>
      <c r="B44" s="37" t="s">
        <v>121</v>
      </c>
      <c r="C44" s="39">
        <v>2226000</v>
      </c>
      <c r="D44" s="39">
        <v>1911000</v>
      </c>
      <c r="E44" s="39">
        <v>1991000</v>
      </c>
      <c r="F44" s="39">
        <v>1630000</v>
      </c>
      <c r="G44" s="39">
        <v>1370000</v>
      </c>
      <c r="H44" s="37"/>
      <c r="I44" s="39">
        <v>1810700</v>
      </c>
      <c r="J44" s="39">
        <v>2390000</v>
      </c>
      <c r="K44" s="39">
        <v>2346000</v>
      </c>
      <c r="L44" s="39">
        <v>2226000</v>
      </c>
      <c r="M44" s="39">
        <v>2218000</v>
      </c>
      <c r="N44" s="39">
        <v>1839000</v>
      </c>
      <c r="O44" s="39">
        <v>1880000</v>
      </c>
      <c r="P44" s="39">
        <v>1911000</v>
      </c>
      <c r="Q44" s="39">
        <v>1912000</v>
      </c>
      <c r="R44" s="39">
        <v>1916000</v>
      </c>
      <c r="S44" s="39">
        <v>1924000</v>
      </c>
      <c r="T44" s="39">
        <v>1991000</v>
      </c>
      <c r="U44" s="39">
        <v>2044000</v>
      </c>
      <c r="V44" s="39">
        <v>1973000</v>
      </c>
      <c r="W44" s="39">
        <v>1612000</v>
      </c>
      <c r="X44" s="39">
        <v>1630000</v>
      </c>
      <c r="Y44" s="39">
        <v>1431000</v>
      </c>
      <c r="Z44" s="39">
        <v>1456000</v>
      </c>
      <c r="AA44" s="39">
        <v>1432000</v>
      </c>
      <c r="AB44" s="39">
        <v>1370000</v>
      </c>
      <c r="AC44" s="39">
        <v>1332000</v>
      </c>
      <c r="AD44" s="37"/>
      <c r="AE44" s="120"/>
    </row>
    <row r="45" spans="1:31" ht="25.9" customHeight="1" x14ac:dyDescent="0.2">
      <c r="A45" s="59" t="s">
        <v>122</v>
      </c>
      <c r="B45" s="58"/>
      <c r="C45" s="35"/>
      <c r="D45" s="35"/>
      <c r="E45" s="35"/>
      <c r="F45" s="35"/>
      <c r="G45" s="35"/>
      <c r="H45" s="35"/>
      <c r="I45" s="35"/>
      <c r="J45" s="35"/>
      <c r="K45" s="35"/>
      <c r="L45" s="35"/>
      <c r="M45" s="35"/>
      <c r="N45" s="35"/>
      <c r="O45" s="35"/>
      <c r="P45" s="35"/>
      <c r="Q45" s="93"/>
      <c r="R45" s="93"/>
      <c r="S45" s="93"/>
      <c r="T45" s="93"/>
      <c r="U45" s="93"/>
      <c r="V45" s="93"/>
      <c r="W45" s="93"/>
      <c r="X45" s="93"/>
      <c r="Y45" s="93"/>
      <c r="Z45" s="93"/>
      <c r="AA45" s="93"/>
      <c r="AB45" s="93"/>
      <c r="AC45" s="93"/>
      <c r="AD45" s="93"/>
      <c r="AE45" s="82"/>
    </row>
    <row r="46" spans="1:31" ht="30.75" customHeight="1" x14ac:dyDescent="0.2">
      <c r="A46" s="52" t="s">
        <v>123</v>
      </c>
      <c r="B46" s="46"/>
      <c r="C46" s="3"/>
      <c r="D46" s="3"/>
      <c r="E46" s="3"/>
      <c r="F46" s="3"/>
      <c r="G46" s="3"/>
      <c r="H46" s="3"/>
      <c r="I46" s="3"/>
      <c r="J46" s="3"/>
      <c r="K46" s="3"/>
      <c r="L46" s="3"/>
      <c r="M46" s="3"/>
      <c r="N46" s="3"/>
      <c r="O46" s="3"/>
      <c r="P46" s="3"/>
      <c r="Q46" s="94"/>
      <c r="R46" s="94"/>
      <c r="S46" s="94"/>
      <c r="T46" s="94"/>
      <c r="U46" s="94"/>
      <c r="V46" s="94"/>
      <c r="W46" s="94"/>
      <c r="X46" s="94"/>
      <c r="Y46" s="94"/>
      <c r="Z46" s="94"/>
      <c r="AA46" s="94"/>
      <c r="AB46" s="94"/>
      <c r="AC46" s="94"/>
      <c r="AD46" s="94"/>
      <c r="AE46" s="82"/>
    </row>
    <row r="47" spans="1:31" ht="13.35" customHeight="1" x14ac:dyDescent="0.2">
      <c r="A47" s="52" t="s">
        <v>124</v>
      </c>
      <c r="B47" s="46"/>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120"/>
    </row>
    <row r="48" spans="1:31" ht="13.35" customHeight="1" x14ac:dyDescent="0.2">
      <c r="A48" s="3"/>
      <c r="B48" s="46"/>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120"/>
    </row>
    <row r="49" spans="1:31" ht="13.35" customHeight="1" x14ac:dyDescent="0.2">
      <c r="A49" s="24" t="s">
        <v>125</v>
      </c>
      <c r="B49" s="46"/>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2"/>
    </row>
    <row r="50" spans="1:31" ht="13.35" customHeight="1" x14ac:dyDescent="0.2">
      <c r="A50" s="25" t="s">
        <v>126</v>
      </c>
      <c r="B50" s="26" t="s">
        <v>103</v>
      </c>
      <c r="C50" s="27">
        <v>1453</v>
      </c>
      <c r="D50" s="27">
        <v>1919</v>
      </c>
      <c r="E50" s="27">
        <v>663</v>
      </c>
      <c r="F50" s="27">
        <v>1315</v>
      </c>
      <c r="G50" s="27">
        <v>1085</v>
      </c>
      <c r="H50" s="36"/>
      <c r="I50" s="27">
        <v>449</v>
      </c>
      <c r="J50" s="27">
        <v>282</v>
      </c>
      <c r="K50" s="27">
        <v>150</v>
      </c>
      <c r="L50" s="27">
        <v>572</v>
      </c>
      <c r="M50" s="27">
        <v>319</v>
      </c>
      <c r="N50" s="27">
        <v>345</v>
      </c>
      <c r="O50" s="27">
        <v>590</v>
      </c>
      <c r="P50" s="27">
        <v>665</v>
      </c>
      <c r="Q50" s="27">
        <v>64</v>
      </c>
      <c r="R50" s="27">
        <v>90</v>
      </c>
      <c r="S50" s="27">
        <v>258</v>
      </c>
      <c r="T50" s="27">
        <v>251</v>
      </c>
      <c r="U50" s="27">
        <v>190</v>
      </c>
      <c r="V50" s="27">
        <v>397</v>
      </c>
      <c r="W50" s="27">
        <v>519</v>
      </c>
      <c r="X50" s="27">
        <v>209</v>
      </c>
      <c r="Y50" s="27">
        <v>242</v>
      </c>
      <c r="Z50" s="27">
        <v>516</v>
      </c>
      <c r="AA50" s="27">
        <v>197</v>
      </c>
      <c r="AB50" s="27">
        <v>130</v>
      </c>
      <c r="AC50" s="27">
        <v>0</v>
      </c>
      <c r="AD50" s="36"/>
      <c r="AE50" s="120"/>
    </row>
    <row r="51" spans="1:31" ht="14.1" customHeight="1" x14ac:dyDescent="0.2">
      <c r="A51" s="28" t="s">
        <v>127</v>
      </c>
      <c r="B51" s="29" t="s">
        <v>103</v>
      </c>
      <c r="C51" s="30">
        <v>113</v>
      </c>
      <c r="D51" s="30">
        <v>0</v>
      </c>
      <c r="E51" s="30">
        <v>935</v>
      </c>
      <c r="F51" s="30">
        <v>987</v>
      </c>
      <c r="G51" s="30">
        <v>330</v>
      </c>
      <c r="H51" s="73"/>
      <c r="I51" s="73"/>
      <c r="J51" s="30">
        <v>113</v>
      </c>
      <c r="K51" s="73"/>
      <c r="L51" s="73"/>
      <c r="M51" s="73"/>
      <c r="N51" s="73"/>
      <c r="O51" s="73"/>
      <c r="P51" s="73"/>
      <c r="Q51" s="30">
        <v>98</v>
      </c>
      <c r="R51" s="73"/>
      <c r="S51" s="30">
        <v>740</v>
      </c>
      <c r="T51" s="30">
        <v>97</v>
      </c>
      <c r="U51" s="30">
        <v>84</v>
      </c>
      <c r="V51" s="30">
        <v>242</v>
      </c>
      <c r="W51" s="30">
        <v>577</v>
      </c>
      <c r="X51" s="30">
        <v>84</v>
      </c>
      <c r="Y51" s="30">
        <v>0</v>
      </c>
      <c r="Z51" s="30">
        <v>195</v>
      </c>
      <c r="AA51" s="30">
        <v>135</v>
      </c>
      <c r="AB51" s="30">
        <v>0</v>
      </c>
      <c r="AC51" s="30">
        <v>0</v>
      </c>
      <c r="AD51" s="73"/>
      <c r="AE51" s="120"/>
    </row>
    <row r="52" spans="1:31" ht="13.35" customHeight="1" x14ac:dyDescent="0.2">
      <c r="A52" s="75" t="s">
        <v>105</v>
      </c>
      <c r="B52" s="32" t="s">
        <v>103</v>
      </c>
      <c r="C52" s="43">
        <v>1566</v>
      </c>
      <c r="D52" s="43">
        <v>1919</v>
      </c>
      <c r="E52" s="43">
        <v>1598</v>
      </c>
      <c r="F52" s="43">
        <v>2302</v>
      </c>
      <c r="G52" s="43">
        <v>1415</v>
      </c>
      <c r="H52" s="31"/>
      <c r="I52" s="43">
        <v>449</v>
      </c>
      <c r="J52" s="43">
        <v>395</v>
      </c>
      <c r="K52" s="43">
        <v>150</v>
      </c>
      <c r="L52" s="43">
        <v>572</v>
      </c>
      <c r="M52" s="43">
        <v>319</v>
      </c>
      <c r="N52" s="43">
        <v>345</v>
      </c>
      <c r="O52" s="43">
        <v>590</v>
      </c>
      <c r="P52" s="43">
        <v>665</v>
      </c>
      <c r="Q52" s="43">
        <v>162</v>
      </c>
      <c r="R52" s="43">
        <v>90</v>
      </c>
      <c r="S52" s="43">
        <v>998</v>
      </c>
      <c r="T52" s="43">
        <v>348</v>
      </c>
      <c r="U52" s="43">
        <v>274</v>
      </c>
      <c r="V52" s="43">
        <v>639</v>
      </c>
      <c r="W52" s="43">
        <v>1096</v>
      </c>
      <c r="X52" s="43">
        <v>293</v>
      </c>
      <c r="Y52" s="43">
        <v>242</v>
      </c>
      <c r="Z52" s="43">
        <v>711</v>
      </c>
      <c r="AA52" s="43">
        <v>332</v>
      </c>
      <c r="AB52" s="43">
        <v>130</v>
      </c>
      <c r="AC52" s="43">
        <v>0</v>
      </c>
      <c r="AD52" s="75"/>
      <c r="AE52" s="121"/>
    </row>
    <row r="53" spans="1:31" ht="13.35" customHeight="1" x14ac:dyDescent="0.2">
      <c r="A53" s="40" t="s">
        <v>106</v>
      </c>
      <c r="B53" s="38" t="s">
        <v>103</v>
      </c>
      <c r="C53" s="39">
        <v>1427</v>
      </c>
      <c r="D53" s="39">
        <v>1740</v>
      </c>
      <c r="E53" s="39">
        <v>1654</v>
      </c>
      <c r="F53" s="39">
        <v>1181</v>
      </c>
      <c r="G53" s="39">
        <v>863</v>
      </c>
      <c r="H53" s="37"/>
      <c r="I53" s="39">
        <v>162</v>
      </c>
      <c r="J53" s="39">
        <v>499</v>
      </c>
      <c r="K53" s="39">
        <v>123</v>
      </c>
      <c r="L53" s="39">
        <v>643</v>
      </c>
      <c r="M53" s="39">
        <v>0</v>
      </c>
      <c r="N53" s="39">
        <v>307</v>
      </c>
      <c r="O53" s="39">
        <v>260</v>
      </c>
      <c r="P53" s="39">
        <v>1173</v>
      </c>
      <c r="Q53" s="39">
        <v>218</v>
      </c>
      <c r="R53" s="39">
        <v>38</v>
      </c>
      <c r="S53" s="39">
        <v>404</v>
      </c>
      <c r="T53" s="39">
        <v>994</v>
      </c>
      <c r="U53" s="39">
        <v>29</v>
      </c>
      <c r="V53" s="39">
        <v>137</v>
      </c>
      <c r="W53" s="39">
        <v>394</v>
      </c>
      <c r="X53" s="39">
        <v>621</v>
      </c>
      <c r="Y53" s="39">
        <v>158</v>
      </c>
      <c r="Z53" s="39">
        <v>148</v>
      </c>
      <c r="AA53" s="39">
        <v>150</v>
      </c>
      <c r="AB53" s="39">
        <v>407</v>
      </c>
      <c r="AC53" s="39">
        <v>458</v>
      </c>
      <c r="AD53" s="37"/>
      <c r="AE53" s="120"/>
    </row>
    <row r="54" spans="1:31" ht="14.1" customHeight="1" x14ac:dyDescent="0.2">
      <c r="A54" s="28" t="s">
        <v>107</v>
      </c>
      <c r="B54" s="29" t="s">
        <v>103</v>
      </c>
      <c r="C54" s="73"/>
      <c r="D54" s="73"/>
      <c r="E54" s="73"/>
      <c r="F54" s="30">
        <v>279</v>
      </c>
      <c r="G54" s="30">
        <v>356</v>
      </c>
      <c r="H54" s="73"/>
      <c r="I54" s="73"/>
      <c r="J54" s="73"/>
      <c r="K54" s="73"/>
      <c r="L54" s="73"/>
      <c r="M54" s="73"/>
      <c r="N54" s="73"/>
      <c r="O54" s="73"/>
      <c r="P54" s="73"/>
      <c r="Q54" s="73"/>
      <c r="R54" s="73"/>
      <c r="S54" s="73"/>
      <c r="T54" s="73"/>
      <c r="U54" s="73"/>
      <c r="V54" s="73"/>
      <c r="W54" s="30">
        <v>98</v>
      </c>
      <c r="X54" s="30">
        <v>181</v>
      </c>
      <c r="Y54" s="30">
        <v>0</v>
      </c>
      <c r="Z54" s="30">
        <v>98</v>
      </c>
      <c r="AA54" s="30">
        <v>44</v>
      </c>
      <c r="AB54" s="30">
        <v>214</v>
      </c>
      <c r="AC54" s="30">
        <v>279</v>
      </c>
      <c r="AD54" s="73"/>
      <c r="AE54" s="120"/>
    </row>
    <row r="55" spans="1:31" ht="13.35" customHeight="1" x14ac:dyDescent="0.2">
      <c r="A55" s="75" t="s">
        <v>108</v>
      </c>
      <c r="B55" s="32" t="s">
        <v>103</v>
      </c>
      <c r="C55" s="43">
        <v>1427</v>
      </c>
      <c r="D55" s="43">
        <v>1740</v>
      </c>
      <c r="E55" s="43">
        <v>1654</v>
      </c>
      <c r="F55" s="43">
        <v>1460</v>
      </c>
      <c r="G55" s="43">
        <v>1219</v>
      </c>
      <c r="H55" s="31"/>
      <c r="I55" s="43">
        <v>162</v>
      </c>
      <c r="J55" s="43">
        <v>499</v>
      </c>
      <c r="K55" s="43">
        <v>123</v>
      </c>
      <c r="L55" s="43">
        <v>643</v>
      </c>
      <c r="M55" s="43">
        <v>0</v>
      </c>
      <c r="N55" s="43">
        <v>307</v>
      </c>
      <c r="O55" s="43">
        <v>260</v>
      </c>
      <c r="P55" s="43">
        <v>1173</v>
      </c>
      <c r="Q55" s="43">
        <v>218</v>
      </c>
      <c r="R55" s="43">
        <v>38</v>
      </c>
      <c r="S55" s="43">
        <v>404</v>
      </c>
      <c r="T55" s="43">
        <v>994</v>
      </c>
      <c r="U55" s="43">
        <v>29</v>
      </c>
      <c r="V55" s="43">
        <v>137</v>
      </c>
      <c r="W55" s="43">
        <v>492</v>
      </c>
      <c r="X55" s="43">
        <v>802</v>
      </c>
      <c r="Y55" s="43">
        <v>158</v>
      </c>
      <c r="Z55" s="43">
        <v>246</v>
      </c>
      <c r="AA55" s="43">
        <v>194</v>
      </c>
      <c r="AB55" s="43">
        <v>621</v>
      </c>
      <c r="AC55" s="43">
        <v>737</v>
      </c>
      <c r="AD55" s="75"/>
      <c r="AE55" s="121"/>
    </row>
    <row r="56" spans="1:31" ht="13.35" customHeight="1" x14ac:dyDescent="0.2">
      <c r="A56" s="40" t="s">
        <v>109</v>
      </c>
      <c r="B56" s="38" t="s">
        <v>103</v>
      </c>
      <c r="C56" s="39">
        <v>950</v>
      </c>
      <c r="D56" s="39">
        <v>1088</v>
      </c>
      <c r="E56" s="39">
        <v>1024</v>
      </c>
      <c r="F56" s="39">
        <v>1790</v>
      </c>
      <c r="G56" s="39">
        <v>824</v>
      </c>
      <c r="H56" s="37"/>
      <c r="I56" s="39">
        <v>172</v>
      </c>
      <c r="J56" s="39">
        <v>245</v>
      </c>
      <c r="K56" s="39">
        <v>241</v>
      </c>
      <c r="L56" s="39">
        <v>292</v>
      </c>
      <c r="M56" s="39">
        <v>259</v>
      </c>
      <c r="N56" s="39">
        <v>236</v>
      </c>
      <c r="O56" s="39">
        <v>249</v>
      </c>
      <c r="P56" s="39">
        <v>344</v>
      </c>
      <c r="Q56" s="39">
        <v>276</v>
      </c>
      <c r="R56" s="39">
        <v>148</v>
      </c>
      <c r="S56" s="39">
        <v>266</v>
      </c>
      <c r="T56" s="39">
        <v>334</v>
      </c>
      <c r="U56" s="39">
        <v>523</v>
      </c>
      <c r="V56" s="39">
        <v>523</v>
      </c>
      <c r="W56" s="39">
        <v>363</v>
      </c>
      <c r="X56" s="39">
        <v>381</v>
      </c>
      <c r="Y56" s="39">
        <v>270</v>
      </c>
      <c r="Z56" s="39">
        <v>285</v>
      </c>
      <c r="AA56" s="39">
        <v>137</v>
      </c>
      <c r="AB56" s="39">
        <v>132</v>
      </c>
      <c r="AC56" s="39">
        <v>160</v>
      </c>
      <c r="AD56" s="37"/>
      <c r="AE56" s="120"/>
    </row>
    <row r="57" spans="1:31" ht="14.1" customHeight="1" x14ac:dyDescent="0.2">
      <c r="A57" s="28" t="s">
        <v>128</v>
      </c>
      <c r="B57" s="29" t="s">
        <v>103</v>
      </c>
      <c r="C57" s="30">
        <v>254</v>
      </c>
      <c r="D57" s="30">
        <v>196</v>
      </c>
      <c r="E57" s="30">
        <v>481</v>
      </c>
      <c r="F57" s="30">
        <v>1253</v>
      </c>
      <c r="G57" s="30">
        <v>404</v>
      </c>
      <c r="H57" s="73"/>
      <c r="I57" s="30">
        <v>0</v>
      </c>
      <c r="J57" s="30">
        <v>113</v>
      </c>
      <c r="K57" s="30">
        <v>0</v>
      </c>
      <c r="L57" s="30">
        <v>141</v>
      </c>
      <c r="M57" s="30">
        <v>98</v>
      </c>
      <c r="N57" s="30">
        <v>0</v>
      </c>
      <c r="O57" s="30">
        <v>0</v>
      </c>
      <c r="P57" s="30">
        <v>98</v>
      </c>
      <c r="Q57" s="30">
        <v>98</v>
      </c>
      <c r="R57" s="30">
        <v>10</v>
      </c>
      <c r="S57" s="30">
        <v>368</v>
      </c>
      <c r="T57" s="30">
        <v>5</v>
      </c>
      <c r="U57" s="73"/>
      <c r="V57" s="30">
        <v>100</v>
      </c>
      <c r="W57" s="30">
        <v>588</v>
      </c>
      <c r="X57" s="30">
        <v>565</v>
      </c>
      <c r="Y57" s="30">
        <v>209</v>
      </c>
      <c r="Z57" s="30">
        <v>195</v>
      </c>
      <c r="AA57" s="30">
        <v>0</v>
      </c>
      <c r="AB57" s="30">
        <v>0</v>
      </c>
      <c r="AC57" s="30">
        <v>95</v>
      </c>
      <c r="AD57" s="73"/>
      <c r="AE57" s="120"/>
    </row>
    <row r="58" spans="1:31" ht="13.35" customHeight="1" x14ac:dyDescent="0.2">
      <c r="A58" s="75" t="s">
        <v>111</v>
      </c>
      <c r="B58" s="32" t="s">
        <v>103</v>
      </c>
      <c r="C58" s="43">
        <v>1204</v>
      </c>
      <c r="D58" s="43">
        <v>1284</v>
      </c>
      <c r="E58" s="43">
        <v>1505</v>
      </c>
      <c r="F58" s="43">
        <v>3043</v>
      </c>
      <c r="G58" s="43">
        <v>1228</v>
      </c>
      <c r="H58" s="31"/>
      <c r="I58" s="43">
        <v>172</v>
      </c>
      <c r="J58" s="43">
        <v>358</v>
      </c>
      <c r="K58" s="43">
        <v>241</v>
      </c>
      <c r="L58" s="43">
        <v>433</v>
      </c>
      <c r="M58" s="43">
        <v>357</v>
      </c>
      <c r="N58" s="43">
        <v>236</v>
      </c>
      <c r="O58" s="43">
        <v>249</v>
      </c>
      <c r="P58" s="43">
        <v>442</v>
      </c>
      <c r="Q58" s="43">
        <v>374</v>
      </c>
      <c r="R58" s="43">
        <v>158</v>
      </c>
      <c r="S58" s="43">
        <v>634</v>
      </c>
      <c r="T58" s="43">
        <v>339</v>
      </c>
      <c r="U58" s="43">
        <v>523</v>
      </c>
      <c r="V58" s="43">
        <v>623</v>
      </c>
      <c r="W58" s="43">
        <v>951</v>
      </c>
      <c r="X58" s="43">
        <v>946</v>
      </c>
      <c r="Y58" s="43">
        <v>479</v>
      </c>
      <c r="Z58" s="43">
        <v>480</v>
      </c>
      <c r="AA58" s="43">
        <v>137</v>
      </c>
      <c r="AB58" s="43">
        <v>132</v>
      </c>
      <c r="AC58" s="43">
        <v>255</v>
      </c>
      <c r="AD58" s="75"/>
      <c r="AE58" s="121"/>
    </row>
    <row r="59" spans="1:31" ht="13.35" customHeight="1" x14ac:dyDescent="0.2">
      <c r="A59" s="40" t="s">
        <v>112</v>
      </c>
      <c r="B59" s="38" t="s">
        <v>103</v>
      </c>
      <c r="C59" s="38" t="s">
        <v>44</v>
      </c>
      <c r="D59" s="38" t="s">
        <v>44</v>
      </c>
      <c r="E59" s="38" t="s">
        <v>44</v>
      </c>
      <c r="F59" s="38" t="s">
        <v>44</v>
      </c>
      <c r="G59" s="38" t="s">
        <v>44</v>
      </c>
      <c r="H59" s="37"/>
      <c r="I59" s="38" t="s">
        <v>44</v>
      </c>
      <c r="J59" s="38" t="s">
        <v>44</v>
      </c>
      <c r="K59" s="38" t="s">
        <v>44</v>
      </c>
      <c r="L59" s="38" t="s">
        <v>44</v>
      </c>
      <c r="M59" s="38" t="s">
        <v>44</v>
      </c>
      <c r="N59" s="38" t="s">
        <v>44</v>
      </c>
      <c r="O59" s="38" t="s">
        <v>44</v>
      </c>
      <c r="P59" s="95" t="s">
        <v>44</v>
      </c>
      <c r="Q59" s="95" t="s">
        <v>44</v>
      </c>
      <c r="R59" s="38" t="s">
        <v>44</v>
      </c>
      <c r="S59" s="38" t="s">
        <v>44</v>
      </c>
      <c r="T59" s="38" t="s">
        <v>44</v>
      </c>
      <c r="U59" s="38" t="s">
        <v>44</v>
      </c>
      <c r="V59" s="38" t="s">
        <v>44</v>
      </c>
      <c r="W59" s="38" t="s">
        <v>44</v>
      </c>
      <c r="X59" s="38" t="s">
        <v>44</v>
      </c>
      <c r="Y59" s="38" t="s">
        <v>44</v>
      </c>
      <c r="Z59" s="38" t="s">
        <v>44</v>
      </c>
      <c r="AA59" s="38" t="s">
        <v>44</v>
      </c>
      <c r="AB59" s="38" t="s">
        <v>44</v>
      </c>
      <c r="AC59" s="39">
        <v>1649</v>
      </c>
      <c r="AD59" s="37"/>
      <c r="AE59" s="120"/>
    </row>
    <row r="60" spans="1:31" ht="13.35" customHeight="1" x14ac:dyDescent="0.2">
      <c r="A60" s="28" t="s">
        <v>113</v>
      </c>
      <c r="B60" s="29" t="s">
        <v>103</v>
      </c>
      <c r="C60" s="29" t="s">
        <v>44</v>
      </c>
      <c r="D60" s="29" t="s">
        <v>44</v>
      </c>
      <c r="E60" s="29" t="s">
        <v>44</v>
      </c>
      <c r="F60" s="29" t="s">
        <v>44</v>
      </c>
      <c r="G60" s="29" t="s">
        <v>44</v>
      </c>
      <c r="H60" s="73"/>
      <c r="I60" s="29" t="s">
        <v>44</v>
      </c>
      <c r="J60" s="29" t="s">
        <v>44</v>
      </c>
      <c r="K60" s="29" t="s">
        <v>44</v>
      </c>
      <c r="L60" s="29" t="s">
        <v>44</v>
      </c>
      <c r="M60" s="29" t="s">
        <v>44</v>
      </c>
      <c r="N60" s="29" t="s">
        <v>44</v>
      </c>
      <c r="O60" s="29" t="s">
        <v>44</v>
      </c>
      <c r="P60" s="96" t="s">
        <v>44</v>
      </c>
      <c r="Q60" s="96" t="s">
        <v>44</v>
      </c>
      <c r="R60" s="29" t="s">
        <v>44</v>
      </c>
      <c r="S60" s="29" t="s">
        <v>44</v>
      </c>
      <c r="T60" s="29" t="s">
        <v>44</v>
      </c>
      <c r="U60" s="29" t="s">
        <v>44</v>
      </c>
      <c r="V60" s="29" t="s">
        <v>44</v>
      </c>
      <c r="W60" s="29" t="s">
        <v>44</v>
      </c>
      <c r="X60" s="29" t="s">
        <v>44</v>
      </c>
      <c r="Y60" s="29" t="s">
        <v>44</v>
      </c>
      <c r="Z60" s="29" t="s">
        <v>44</v>
      </c>
      <c r="AA60" s="29" t="s">
        <v>44</v>
      </c>
      <c r="AB60" s="29" t="s">
        <v>44</v>
      </c>
      <c r="AC60" s="30">
        <v>1397</v>
      </c>
      <c r="AD60" s="73"/>
      <c r="AE60" s="120"/>
    </row>
    <row r="61" spans="1:31" ht="13.35" customHeight="1" x14ac:dyDescent="0.2">
      <c r="A61" s="75" t="s">
        <v>129</v>
      </c>
      <c r="B61" s="42" t="s">
        <v>103</v>
      </c>
      <c r="C61" s="43">
        <v>2440</v>
      </c>
      <c r="D61" s="43">
        <v>2912</v>
      </c>
      <c r="E61" s="43">
        <v>2637</v>
      </c>
      <c r="F61" s="43">
        <v>3763</v>
      </c>
      <c r="G61" s="43">
        <v>3784</v>
      </c>
      <c r="H61" s="31"/>
      <c r="I61" s="43">
        <v>2771</v>
      </c>
      <c r="J61" s="43">
        <v>2623</v>
      </c>
      <c r="K61" s="43">
        <v>2650</v>
      </c>
      <c r="L61" s="43">
        <v>2440</v>
      </c>
      <c r="M61" s="43">
        <v>2705</v>
      </c>
      <c r="N61" s="43">
        <v>2810</v>
      </c>
      <c r="O61" s="43">
        <v>3100</v>
      </c>
      <c r="P61" s="97">
        <v>2912</v>
      </c>
      <c r="Q61" s="97">
        <v>2775</v>
      </c>
      <c r="R61" s="43">
        <v>2769</v>
      </c>
      <c r="S61" s="43">
        <v>3283</v>
      </c>
      <c r="T61" s="43">
        <v>2637</v>
      </c>
      <c r="U61" s="43">
        <v>2905</v>
      </c>
      <c r="V61" s="43">
        <v>3363</v>
      </c>
      <c r="W61" s="43">
        <v>3884</v>
      </c>
      <c r="X61" s="97">
        <v>3763</v>
      </c>
      <c r="Y61" s="43">
        <v>3591</v>
      </c>
      <c r="Z61" s="43">
        <v>4136</v>
      </c>
      <c r="AA61" s="43">
        <v>4062</v>
      </c>
      <c r="AB61" s="43">
        <v>3784</v>
      </c>
      <c r="AC61" s="43">
        <v>3046</v>
      </c>
      <c r="AD61" s="75"/>
      <c r="AE61" s="121"/>
    </row>
    <row r="62" spans="1:31" ht="13.35" customHeight="1" x14ac:dyDescent="0.2">
      <c r="A62" s="40" t="s">
        <v>115</v>
      </c>
      <c r="B62" s="38" t="s">
        <v>32</v>
      </c>
      <c r="C62" s="90">
        <v>47</v>
      </c>
      <c r="D62" s="90">
        <v>37</v>
      </c>
      <c r="E62" s="90">
        <v>33</v>
      </c>
      <c r="F62" s="91">
        <v>64</v>
      </c>
      <c r="G62" s="90">
        <v>59</v>
      </c>
      <c r="H62" s="37"/>
      <c r="I62" s="90">
        <v>53</v>
      </c>
      <c r="J62" s="90">
        <v>53</v>
      </c>
      <c r="K62" s="90">
        <v>56</v>
      </c>
      <c r="L62" s="90">
        <v>47</v>
      </c>
      <c r="M62" s="90">
        <v>52</v>
      </c>
      <c r="N62" s="90">
        <v>49</v>
      </c>
      <c r="O62" s="90">
        <v>44</v>
      </c>
      <c r="P62" s="91">
        <v>37</v>
      </c>
      <c r="Q62" s="91">
        <v>42</v>
      </c>
      <c r="R62" s="90">
        <v>44</v>
      </c>
      <c r="S62" s="90">
        <v>45</v>
      </c>
      <c r="T62" s="90">
        <v>33</v>
      </c>
      <c r="U62" s="90">
        <v>40</v>
      </c>
      <c r="V62" s="90">
        <v>47</v>
      </c>
      <c r="W62" s="90">
        <v>53</v>
      </c>
      <c r="X62" s="91">
        <v>64</v>
      </c>
      <c r="Y62" s="39">
        <v>69</v>
      </c>
      <c r="Z62" s="39">
        <v>66</v>
      </c>
      <c r="AA62" s="39">
        <v>67</v>
      </c>
      <c r="AB62" s="39">
        <v>59</v>
      </c>
      <c r="AC62" s="39">
        <v>60</v>
      </c>
      <c r="AD62" s="37"/>
      <c r="AE62" s="120"/>
    </row>
    <row r="63" spans="1:31" ht="13.35" customHeight="1" x14ac:dyDescent="0.2">
      <c r="A63" s="37" t="s">
        <v>116</v>
      </c>
      <c r="B63" s="38" t="s">
        <v>103</v>
      </c>
      <c r="C63" s="39">
        <v>1436</v>
      </c>
      <c r="D63" s="39">
        <v>2085</v>
      </c>
      <c r="E63" s="39">
        <v>2089</v>
      </c>
      <c r="F63" s="39">
        <v>1454</v>
      </c>
      <c r="G63" s="39">
        <v>1642</v>
      </c>
      <c r="H63" s="37"/>
      <c r="I63" s="39">
        <v>1411</v>
      </c>
      <c r="J63" s="39">
        <v>1396</v>
      </c>
      <c r="K63" s="39">
        <v>1301</v>
      </c>
      <c r="L63" s="39">
        <v>1436</v>
      </c>
      <c r="M63" s="39">
        <v>1382</v>
      </c>
      <c r="N63" s="39">
        <v>1494</v>
      </c>
      <c r="O63" s="39">
        <v>1852</v>
      </c>
      <c r="P63" s="92">
        <v>2085</v>
      </c>
      <c r="Q63" s="92">
        <v>1859</v>
      </c>
      <c r="R63" s="39">
        <v>1796</v>
      </c>
      <c r="S63" s="39">
        <v>2100</v>
      </c>
      <c r="T63" s="39">
        <v>2089</v>
      </c>
      <c r="U63" s="39">
        <v>1859</v>
      </c>
      <c r="V63" s="39">
        <v>1833</v>
      </c>
      <c r="W63" s="39">
        <v>1895</v>
      </c>
      <c r="X63" s="92">
        <v>1454</v>
      </c>
      <c r="Y63" s="39">
        <v>1158</v>
      </c>
      <c r="Z63" s="39">
        <v>1448</v>
      </c>
      <c r="AA63" s="39">
        <v>1431</v>
      </c>
      <c r="AB63" s="39">
        <v>1642</v>
      </c>
      <c r="AC63" s="39">
        <v>1385</v>
      </c>
      <c r="AD63" s="37"/>
      <c r="AE63" s="120"/>
    </row>
    <row r="64" spans="1:31" ht="13.35" customHeight="1" x14ac:dyDescent="0.2">
      <c r="A64" s="40" t="s">
        <v>117</v>
      </c>
      <c r="B64" s="38" t="s">
        <v>103</v>
      </c>
      <c r="C64" s="39">
        <v>130</v>
      </c>
      <c r="D64" s="39">
        <v>264</v>
      </c>
      <c r="E64" s="39">
        <v>334</v>
      </c>
      <c r="F64" s="39">
        <v>114</v>
      </c>
      <c r="G64" s="39">
        <v>72</v>
      </c>
      <c r="H64" s="37"/>
      <c r="I64" s="39">
        <v>113</v>
      </c>
      <c r="J64" s="39">
        <v>167</v>
      </c>
      <c r="K64" s="39">
        <v>122</v>
      </c>
      <c r="L64" s="39">
        <v>130</v>
      </c>
      <c r="M64" s="39">
        <v>73</v>
      </c>
      <c r="N64" s="39">
        <v>64</v>
      </c>
      <c r="O64" s="39">
        <v>111</v>
      </c>
      <c r="P64" s="39">
        <v>264</v>
      </c>
      <c r="Q64" s="39">
        <v>240</v>
      </c>
      <c r="R64" s="39">
        <v>235</v>
      </c>
      <c r="S64" s="39">
        <v>306</v>
      </c>
      <c r="T64" s="39">
        <v>334</v>
      </c>
      <c r="U64" s="39">
        <v>122</v>
      </c>
      <c r="V64" s="39">
        <v>51</v>
      </c>
      <c r="W64" s="39">
        <v>69</v>
      </c>
      <c r="X64" s="39">
        <v>114</v>
      </c>
      <c r="Y64" s="39">
        <v>60</v>
      </c>
      <c r="Z64" s="39">
        <v>24</v>
      </c>
      <c r="AA64" s="39">
        <v>73</v>
      </c>
      <c r="AB64" s="39">
        <v>72</v>
      </c>
      <c r="AC64" s="39">
        <v>165</v>
      </c>
      <c r="AD64" s="37"/>
      <c r="AE64" s="120"/>
    </row>
    <row r="65" spans="1:31" ht="13.35" customHeight="1" x14ac:dyDescent="0.2">
      <c r="A65" s="37" t="s">
        <v>118</v>
      </c>
      <c r="B65" s="38" t="s">
        <v>29</v>
      </c>
      <c r="C65" s="39">
        <v>112</v>
      </c>
      <c r="D65" s="39">
        <v>183</v>
      </c>
      <c r="E65" s="39">
        <v>174.54400000000001</v>
      </c>
      <c r="F65" s="39">
        <v>175.78299999999999</v>
      </c>
      <c r="G65" s="39">
        <v>247</v>
      </c>
      <c r="H65" s="37"/>
      <c r="I65" s="39">
        <v>124.1</v>
      </c>
      <c r="J65" s="39">
        <v>119</v>
      </c>
      <c r="K65" s="39">
        <v>119</v>
      </c>
      <c r="L65" s="39">
        <v>112</v>
      </c>
      <c r="M65" s="39">
        <v>129.80000000000001</v>
      </c>
      <c r="N65" s="39">
        <v>174</v>
      </c>
      <c r="O65" s="39">
        <v>185</v>
      </c>
      <c r="P65" s="39">
        <v>183</v>
      </c>
      <c r="Q65" s="39">
        <v>178</v>
      </c>
      <c r="R65" s="39">
        <v>181</v>
      </c>
      <c r="S65" s="39">
        <v>179</v>
      </c>
      <c r="T65" s="39">
        <v>174.54400000000001</v>
      </c>
      <c r="U65" s="39">
        <v>180</v>
      </c>
      <c r="V65" s="39">
        <v>184</v>
      </c>
      <c r="W65" s="39">
        <v>174</v>
      </c>
      <c r="X65" s="39">
        <v>175.78299999999999</v>
      </c>
      <c r="Y65" s="39">
        <v>195.09267196342799</v>
      </c>
      <c r="Z65" s="39">
        <v>207</v>
      </c>
      <c r="AA65" s="39">
        <v>239</v>
      </c>
      <c r="AB65" s="39">
        <v>247</v>
      </c>
      <c r="AC65" s="39">
        <v>279</v>
      </c>
      <c r="AD65" s="37"/>
      <c r="AE65" s="120"/>
    </row>
    <row r="66" spans="1:31" ht="13.35" customHeight="1" x14ac:dyDescent="0.2">
      <c r="A66" s="37" t="s">
        <v>119</v>
      </c>
      <c r="B66" s="38" t="s">
        <v>29</v>
      </c>
      <c r="C66" s="38" t="s">
        <v>44</v>
      </c>
      <c r="D66" s="44">
        <v>1</v>
      </c>
      <c r="E66" s="39">
        <v>1.9690000000000001</v>
      </c>
      <c r="F66" s="39">
        <v>1</v>
      </c>
      <c r="G66" s="39">
        <v>1</v>
      </c>
      <c r="H66" s="38"/>
      <c r="I66" s="38" t="s">
        <v>44</v>
      </c>
      <c r="J66" s="38" t="s">
        <v>44</v>
      </c>
      <c r="K66" s="38" t="s">
        <v>44</v>
      </c>
      <c r="L66" s="38" t="s">
        <v>44</v>
      </c>
      <c r="M66" s="38" t="s">
        <v>44</v>
      </c>
      <c r="N66" s="38" t="s">
        <v>44</v>
      </c>
      <c r="O66" s="38" t="s">
        <v>44</v>
      </c>
      <c r="P66" s="39">
        <v>1</v>
      </c>
      <c r="Q66" s="39">
        <v>1</v>
      </c>
      <c r="R66" s="39">
        <v>1</v>
      </c>
      <c r="S66" s="39">
        <v>2</v>
      </c>
      <c r="T66" s="39">
        <v>1.9690000000000001</v>
      </c>
      <c r="U66" s="39">
        <v>2</v>
      </c>
      <c r="V66" s="39">
        <v>1</v>
      </c>
      <c r="W66" s="39">
        <v>1</v>
      </c>
      <c r="X66" s="39">
        <v>1</v>
      </c>
      <c r="Y66" s="39">
        <v>1</v>
      </c>
      <c r="Z66" s="39">
        <v>1</v>
      </c>
      <c r="AA66" s="39">
        <v>1</v>
      </c>
      <c r="AB66" s="39">
        <v>1</v>
      </c>
      <c r="AC66" s="39">
        <v>1</v>
      </c>
      <c r="AD66" s="37"/>
      <c r="AE66" s="120"/>
    </row>
    <row r="67" spans="1:31" ht="13.35" customHeight="1" x14ac:dyDescent="0.2">
      <c r="A67" s="37" t="s">
        <v>120</v>
      </c>
      <c r="B67" s="38" t="s">
        <v>121</v>
      </c>
      <c r="C67" s="39">
        <v>474000</v>
      </c>
      <c r="D67" s="39">
        <v>638000</v>
      </c>
      <c r="E67" s="39">
        <v>739000</v>
      </c>
      <c r="F67" s="39">
        <v>733000</v>
      </c>
      <c r="G67" s="39">
        <v>831000</v>
      </c>
      <c r="H67" s="37"/>
      <c r="I67" s="39">
        <v>633900</v>
      </c>
      <c r="J67" s="39">
        <v>507500</v>
      </c>
      <c r="K67" s="39">
        <v>348000</v>
      </c>
      <c r="L67" s="39">
        <v>474000</v>
      </c>
      <c r="M67" s="39">
        <v>534700</v>
      </c>
      <c r="N67" s="39">
        <v>674000</v>
      </c>
      <c r="O67" s="39">
        <v>679000</v>
      </c>
      <c r="P67" s="39">
        <v>638000</v>
      </c>
      <c r="Q67" s="39">
        <v>638000</v>
      </c>
      <c r="R67" s="39">
        <v>622000</v>
      </c>
      <c r="S67" s="39">
        <v>740000</v>
      </c>
      <c r="T67" s="39">
        <v>739000</v>
      </c>
      <c r="U67" s="39">
        <v>738000</v>
      </c>
      <c r="V67" s="39">
        <v>713000</v>
      </c>
      <c r="W67" s="39">
        <v>753000</v>
      </c>
      <c r="X67" s="39">
        <v>733000</v>
      </c>
      <c r="Y67" s="39">
        <v>742000</v>
      </c>
      <c r="Z67" s="39">
        <v>689000</v>
      </c>
      <c r="AA67" s="39">
        <v>740000</v>
      </c>
      <c r="AB67" s="39">
        <v>831000</v>
      </c>
      <c r="AC67" s="39">
        <v>746000</v>
      </c>
      <c r="AD67" s="37"/>
      <c r="AE67" s="120"/>
    </row>
    <row r="68" spans="1:31" ht="30.75" customHeight="1" x14ac:dyDescent="0.2">
      <c r="A68" s="59" t="s">
        <v>130</v>
      </c>
      <c r="B68" s="58"/>
      <c r="C68" s="35"/>
      <c r="D68" s="35"/>
      <c r="E68" s="35"/>
      <c r="F68" s="35"/>
      <c r="G68" s="35"/>
      <c r="H68" s="35"/>
      <c r="I68" s="35"/>
      <c r="J68" s="35"/>
      <c r="K68" s="35"/>
      <c r="L68" s="35"/>
      <c r="M68" s="35"/>
      <c r="N68" s="35"/>
      <c r="O68" s="35"/>
      <c r="P68" s="45"/>
      <c r="Q68" s="45"/>
      <c r="R68" s="45"/>
      <c r="S68" s="45"/>
      <c r="T68" s="45"/>
      <c r="U68" s="45"/>
      <c r="V68" s="45"/>
      <c r="W68" s="45"/>
      <c r="X68" s="45"/>
      <c r="Y68" s="45"/>
      <c r="Z68" s="45"/>
      <c r="AA68" s="93"/>
      <c r="AB68" s="93"/>
      <c r="AC68" s="93"/>
      <c r="AD68" s="93"/>
      <c r="AE68" s="82"/>
    </row>
    <row r="69" spans="1:31" ht="13.35" customHeight="1" x14ac:dyDescent="0.2">
      <c r="A69" s="52" t="s">
        <v>131</v>
      </c>
      <c r="B69" s="80"/>
      <c r="C69" s="53"/>
      <c r="D69" s="53"/>
      <c r="E69" s="53"/>
      <c r="F69" s="53"/>
      <c r="G69" s="53"/>
      <c r="H69" s="53"/>
      <c r="I69" s="53"/>
      <c r="J69" s="53"/>
      <c r="K69" s="53"/>
      <c r="L69" s="53"/>
      <c r="M69" s="53"/>
      <c r="N69" s="53"/>
      <c r="O69" s="53"/>
      <c r="P69" s="53"/>
      <c r="Q69" s="53"/>
      <c r="R69" s="53"/>
      <c r="S69" s="53"/>
      <c r="T69" s="53"/>
      <c r="U69" s="53"/>
      <c r="V69" s="53"/>
      <c r="W69" s="53"/>
      <c r="X69" s="53"/>
      <c r="Y69" s="53"/>
      <c r="Z69" s="53"/>
      <c r="AA69" s="94"/>
      <c r="AB69" s="94"/>
      <c r="AC69" s="94"/>
      <c r="AD69" s="94"/>
      <c r="AE69" s="82"/>
    </row>
    <row r="70" spans="1:31" ht="13.35" customHeight="1" x14ac:dyDescent="0.2">
      <c r="A70" s="53"/>
      <c r="B70" s="80"/>
      <c r="C70" s="53"/>
      <c r="D70" s="53"/>
      <c r="E70" s="53"/>
      <c r="F70" s="53"/>
      <c r="G70" s="53"/>
      <c r="H70" s="53"/>
      <c r="I70" s="53"/>
      <c r="J70" s="53"/>
      <c r="K70" s="53"/>
      <c r="L70" s="53"/>
      <c r="M70" s="53"/>
      <c r="N70" s="53"/>
      <c r="O70" s="53"/>
      <c r="P70" s="53"/>
      <c r="Q70" s="53"/>
      <c r="R70" s="53"/>
      <c r="S70" s="53"/>
      <c r="T70" s="53"/>
      <c r="U70" s="53"/>
      <c r="V70" s="53"/>
      <c r="W70" s="53"/>
      <c r="X70" s="53"/>
      <c r="Y70" s="53"/>
      <c r="Z70" s="53"/>
      <c r="AA70" s="94"/>
      <c r="AB70" s="94"/>
      <c r="AC70" s="94"/>
      <c r="AD70" s="94"/>
      <c r="AE70" s="82"/>
    </row>
    <row r="71" spans="1:31" ht="13.35" customHeight="1" x14ac:dyDescent="0.2">
      <c r="A71" s="24" t="s">
        <v>132</v>
      </c>
      <c r="B71" s="80"/>
      <c r="C71" s="53"/>
      <c r="D71" s="53"/>
      <c r="E71" s="53"/>
      <c r="F71" s="53"/>
      <c r="G71" s="53"/>
      <c r="H71" s="53"/>
      <c r="I71" s="53"/>
      <c r="J71" s="53"/>
      <c r="K71" s="53"/>
      <c r="L71" s="53"/>
      <c r="M71" s="53"/>
      <c r="N71" s="53"/>
      <c r="O71" s="53"/>
      <c r="P71" s="53"/>
      <c r="Q71" s="53"/>
      <c r="R71" s="53"/>
      <c r="S71" s="53"/>
      <c r="T71" s="53"/>
      <c r="U71" s="53"/>
      <c r="V71" s="53"/>
      <c r="W71" s="53"/>
      <c r="X71" s="53"/>
      <c r="Y71" s="53"/>
      <c r="Z71" s="53"/>
      <c r="AA71" s="94"/>
      <c r="AB71" s="94"/>
      <c r="AC71" s="94"/>
      <c r="AD71" s="94"/>
      <c r="AE71" s="82"/>
    </row>
    <row r="72" spans="1:31" ht="13.35" customHeight="1" x14ac:dyDescent="0.2">
      <c r="A72" s="25" t="s">
        <v>102</v>
      </c>
      <c r="B72" s="26" t="s">
        <v>103</v>
      </c>
      <c r="C72" s="27">
        <f t="shared" ref="C72:G83" si="0">IFERROR(C27+C50,"n/a")</f>
        <v>4107</v>
      </c>
      <c r="D72" s="27">
        <f t="shared" si="0"/>
        <v>4278</v>
      </c>
      <c r="E72" s="27">
        <f t="shared" si="0"/>
        <v>2257</v>
      </c>
      <c r="F72" s="27">
        <f t="shared" si="0"/>
        <v>3709</v>
      </c>
      <c r="G72" s="27">
        <f t="shared" si="0"/>
        <v>2400</v>
      </c>
      <c r="H72" s="36"/>
      <c r="I72" s="27">
        <f t="shared" ref="I72:AC72" si="1">IFERROR(I27+I50,"n/a")</f>
        <v>1398</v>
      </c>
      <c r="J72" s="27">
        <f t="shared" si="1"/>
        <v>1096</v>
      </c>
      <c r="K72" s="27">
        <f t="shared" si="1"/>
        <v>597</v>
      </c>
      <c r="L72" s="27">
        <f t="shared" si="1"/>
        <v>1016</v>
      </c>
      <c r="M72" s="27">
        <f t="shared" si="1"/>
        <v>829</v>
      </c>
      <c r="N72" s="27">
        <f t="shared" si="1"/>
        <v>989</v>
      </c>
      <c r="O72" s="27">
        <f t="shared" si="1"/>
        <v>1250</v>
      </c>
      <c r="P72" s="27">
        <f t="shared" si="1"/>
        <v>1210</v>
      </c>
      <c r="Q72" s="27">
        <f t="shared" si="1"/>
        <v>300</v>
      </c>
      <c r="R72" s="27">
        <f t="shared" si="1"/>
        <v>526</v>
      </c>
      <c r="S72" s="27">
        <f t="shared" si="1"/>
        <v>696</v>
      </c>
      <c r="T72" s="27">
        <f t="shared" si="1"/>
        <v>735</v>
      </c>
      <c r="U72" s="27">
        <f t="shared" si="1"/>
        <v>758</v>
      </c>
      <c r="V72" s="27">
        <f t="shared" si="1"/>
        <v>1053</v>
      </c>
      <c r="W72" s="27">
        <f t="shared" si="1"/>
        <v>1058</v>
      </c>
      <c r="X72" s="27">
        <f t="shared" si="1"/>
        <v>840</v>
      </c>
      <c r="Y72" s="27">
        <f t="shared" si="1"/>
        <v>624</v>
      </c>
      <c r="Z72" s="27">
        <f t="shared" si="1"/>
        <v>1062</v>
      </c>
      <c r="AA72" s="27">
        <f t="shared" si="1"/>
        <v>461</v>
      </c>
      <c r="AB72" s="27">
        <f t="shared" si="1"/>
        <v>253</v>
      </c>
      <c r="AC72" s="27">
        <f t="shared" si="1"/>
        <v>29</v>
      </c>
      <c r="AD72" s="36"/>
      <c r="AE72" s="82"/>
    </row>
    <row r="73" spans="1:31" ht="13.35" customHeight="1" x14ac:dyDescent="0.2">
      <c r="A73" s="28" t="s">
        <v>104</v>
      </c>
      <c r="B73" s="29" t="s">
        <v>103</v>
      </c>
      <c r="C73" s="30">
        <f t="shared" si="0"/>
        <v>1252</v>
      </c>
      <c r="D73" s="30">
        <f t="shared" si="0"/>
        <v>2139</v>
      </c>
      <c r="E73" s="30">
        <f t="shared" si="0"/>
        <v>2463</v>
      </c>
      <c r="F73" s="30">
        <f t="shared" si="0"/>
        <v>2654</v>
      </c>
      <c r="G73" s="30">
        <f t="shared" si="0"/>
        <v>1747</v>
      </c>
      <c r="H73" s="73"/>
      <c r="I73" s="30">
        <f t="shared" ref="I73:AC73" si="2">IFERROR(I28+I51,"n/a")</f>
        <v>144</v>
      </c>
      <c r="J73" s="30">
        <f t="shared" si="2"/>
        <v>517</v>
      </c>
      <c r="K73" s="30">
        <f t="shared" si="2"/>
        <v>243</v>
      </c>
      <c r="L73" s="30">
        <f t="shared" si="2"/>
        <v>348</v>
      </c>
      <c r="M73" s="30">
        <f t="shared" si="2"/>
        <v>353</v>
      </c>
      <c r="N73" s="30">
        <f t="shared" si="2"/>
        <v>993</v>
      </c>
      <c r="O73" s="30">
        <f t="shared" si="2"/>
        <v>247</v>
      </c>
      <c r="P73" s="30">
        <f t="shared" si="2"/>
        <v>546</v>
      </c>
      <c r="Q73" s="30">
        <f t="shared" si="2"/>
        <v>526</v>
      </c>
      <c r="R73" s="30">
        <f t="shared" si="2"/>
        <v>363</v>
      </c>
      <c r="S73" s="30">
        <f t="shared" si="2"/>
        <v>938</v>
      </c>
      <c r="T73" s="30">
        <f t="shared" si="2"/>
        <v>636</v>
      </c>
      <c r="U73" s="30">
        <f t="shared" si="2"/>
        <v>351</v>
      </c>
      <c r="V73" s="30">
        <f t="shared" si="2"/>
        <v>825</v>
      </c>
      <c r="W73" s="30">
        <f t="shared" si="2"/>
        <v>967</v>
      </c>
      <c r="X73" s="30">
        <f t="shared" si="2"/>
        <v>511</v>
      </c>
      <c r="Y73" s="30">
        <f t="shared" si="2"/>
        <v>263</v>
      </c>
      <c r="Z73" s="30">
        <f t="shared" si="2"/>
        <v>617</v>
      </c>
      <c r="AA73" s="30">
        <f t="shared" si="2"/>
        <v>573</v>
      </c>
      <c r="AB73" s="30">
        <f t="shared" si="2"/>
        <v>294</v>
      </c>
      <c r="AC73" s="30">
        <f t="shared" si="2"/>
        <v>92</v>
      </c>
      <c r="AD73" s="73"/>
      <c r="AE73" s="82"/>
    </row>
    <row r="74" spans="1:31" ht="13.35" customHeight="1" x14ac:dyDescent="0.2">
      <c r="A74" s="75" t="s">
        <v>105</v>
      </c>
      <c r="B74" s="32" t="s">
        <v>103</v>
      </c>
      <c r="C74" s="43">
        <f t="shared" si="0"/>
        <v>5359</v>
      </c>
      <c r="D74" s="43">
        <f t="shared" si="0"/>
        <v>6417</v>
      </c>
      <c r="E74" s="43">
        <f t="shared" si="0"/>
        <v>4720</v>
      </c>
      <c r="F74" s="43">
        <f t="shared" si="0"/>
        <v>6363</v>
      </c>
      <c r="G74" s="43">
        <f t="shared" si="0"/>
        <v>4147</v>
      </c>
      <c r="H74" s="31"/>
      <c r="I74" s="43">
        <f t="shared" ref="I74:AC74" si="3">IFERROR(I29+I52,"n/a")</f>
        <v>1542</v>
      </c>
      <c r="J74" s="43">
        <f t="shared" si="3"/>
        <v>1613</v>
      </c>
      <c r="K74" s="43">
        <f t="shared" si="3"/>
        <v>840</v>
      </c>
      <c r="L74" s="43">
        <f t="shared" si="3"/>
        <v>1364</v>
      </c>
      <c r="M74" s="43">
        <f t="shared" si="3"/>
        <v>1182</v>
      </c>
      <c r="N74" s="43">
        <f t="shared" si="3"/>
        <v>1982</v>
      </c>
      <c r="O74" s="43">
        <f t="shared" si="3"/>
        <v>1497</v>
      </c>
      <c r="P74" s="43">
        <f t="shared" si="3"/>
        <v>1756</v>
      </c>
      <c r="Q74" s="43">
        <f t="shared" si="3"/>
        <v>826</v>
      </c>
      <c r="R74" s="43">
        <f t="shared" si="3"/>
        <v>889</v>
      </c>
      <c r="S74" s="43">
        <f t="shared" si="3"/>
        <v>1634</v>
      </c>
      <c r="T74" s="43">
        <f t="shared" si="3"/>
        <v>1371</v>
      </c>
      <c r="U74" s="43">
        <f t="shared" si="3"/>
        <v>1109</v>
      </c>
      <c r="V74" s="43">
        <f t="shared" si="3"/>
        <v>1878</v>
      </c>
      <c r="W74" s="43">
        <f t="shared" si="3"/>
        <v>2025</v>
      </c>
      <c r="X74" s="43">
        <f t="shared" si="3"/>
        <v>1351</v>
      </c>
      <c r="Y74" s="43">
        <f t="shared" si="3"/>
        <v>887</v>
      </c>
      <c r="Z74" s="43">
        <f t="shared" si="3"/>
        <v>1679</v>
      </c>
      <c r="AA74" s="43">
        <f t="shared" si="3"/>
        <v>1034</v>
      </c>
      <c r="AB74" s="43">
        <f t="shared" si="3"/>
        <v>547</v>
      </c>
      <c r="AC74" s="43">
        <f t="shared" si="3"/>
        <v>121</v>
      </c>
      <c r="AD74" s="75"/>
      <c r="AE74" s="82"/>
    </row>
    <row r="75" spans="1:31" ht="13.35" customHeight="1" x14ac:dyDescent="0.2">
      <c r="A75" s="40" t="s">
        <v>106</v>
      </c>
      <c r="B75" s="38" t="s">
        <v>103</v>
      </c>
      <c r="C75" s="39">
        <f t="shared" si="0"/>
        <v>5084</v>
      </c>
      <c r="D75" s="39">
        <f t="shared" si="0"/>
        <v>4648</v>
      </c>
      <c r="E75" s="39">
        <f t="shared" si="0"/>
        <v>4233</v>
      </c>
      <c r="F75" s="39">
        <f t="shared" si="0"/>
        <v>3242</v>
      </c>
      <c r="G75" s="39">
        <f t="shared" si="0"/>
        <v>2965</v>
      </c>
      <c r="H75" s="37"/>
      <c r="I75" s="39">
        <f t="shared" ref="I75:AC75" si="4">IFERROR(I30+I53,"n/a")</f>
        <v>997</v>
      </c>
      <c r="J75" s="39">
        <f t="shared" si="4"/>
        <v>1230</v>
      </c>
      <c r="K75" s="39">
        <f t="shared" si="4"/>
        <v>1083</v>
      </c>
      <c r="L75" s="39">
        <f t="shared" si="4"/>
        <v>1774</v>
      </c>
      <c r="M75" s="39">
        <f t="shared" si="4"/>
        <v>858</v>
      </c>
      <c r="N75" s="39">
        <f t="shared" si="4"/>
        <v>1383</v>
      </c>
      <c r="O75" s="39">
        <f t="shared" si="4"/>
        <v>647</v>
      </c>
      <c r="P75" s="39">
        <f t="shared" si="4"/>
        <v>1760</v>
      </c>
      <c r="Q75" s="39">
        <f t="shared" si="4"/>
        <v>689</v>
      </c>
      <c r="R75" s="39">
        <f t="shared" si="4"/>
        <v>630</v>
      </c>
      <c r="S75" s="39">
        <f t="shared" si="4"/>
        <v>874</v>
      </c>
      <c r="T75" s="39">
        <f t="shared" si="4"/>
        <v>2040</v>
      </c>
      <c r="U75" s="39">
        <f t="shared" si="4"/>
        <v>465</v>
      </c>
      <c r="V75" s="39">
        <f t="shared" si="4"/>
        <v>825</v>
      </c>
      <c r="W75" s="39">
        <f t="shared" si="4"/>
        <v>551</v>
      </c>
      <c r="X75" s="39">
        <f t="shared" si="4"/>
        <v>1401</v>
      </c>
      <c r="Y75" s="39">
        <f t="shared" si="4"/>
        <v>337</v>
      </c>
      <c r="Z75" s="39">
        <f t="shared" si="4"/>
        <v>524</v>
      </c>
      <c r="AA75" s="39">
        <f t="shared" si="4"/>
        <v>585</v>
      </c>
      <c r="AB75" s="39">
        <f t="shared" si="4"/>
        <v>1519</v>
      </c>
      <c r="AC75" s="39">
        <f t="shared" si="4"/>
        <v>568</v>
      </c>
      <c r="AD75" s="37"/>
      <c r="AE75" s="82"/>
    </row>
    <row r="76" spans="1:31" ht="13.35" customHeight="1" x14ac:dyDescent="0.2">
      <c r="A76" s="28" t="s">
        <v>107</v>
      </c>
      <c r="B76" s="29" t="s">
        <v>103</v>
      </c>
      <c r="C76" s="30">
        <f t="shared" si="0"/>
        <v>853</v>
      </c>
      <c r="D76" s="30">
        <f t="shared" si="0"/>
        <v>1374</v>
      </c>
      <c r="E76" s="30">
        <f t="shared" si="0"/>
        <v>1677</v>
      </c>
      <c r="F76" s="30">
        <f t="shared" si="0"/>
        <v>2000</v>
      </c>
      <c r="G76" s="30">
        <f t="shared" si="0"/>
        <v>1988</v>
      </c>
      <c r="H76" s="73"/>
      <c r="I76" s="30">
        <f t="shared" ref="I76:AC76" si="5">IFERROR(I31+I54,"n/a")</f>
        <v>137</v>
      </c>
      <c r="J76" s="30">
        <f t="shared" si="5"/>
        <v>185</v>
      </c>
      <c r="K76" s="30">
        <f t="shared" si="5"/>
        <v>367</v>
      </c>
      <c r="L76" s="30">
        <f t="shared" si="5"/>
        <v>164</v>
      </c>
      <c r="M76" s="30">
        <f t="shared" si="5"/>
        <v>222</v>
      </c>
      <c r="N76" s="30">
        <f t="shared" si="5"/>
        <v>319</v>
      </c>
      <c r="O76" s="30">
        <f t="shared" si="5"/>
        <v>194</v>
      </c>
      <c r="P76" s="30">
        <f t="shared" si="5"/>
        <v>639</v>
      </c>
      <c r="Q76" s="30">
        <f t="shared" si="5"/>
        <v>161</v>
      </c>
      <c r="R76" s="30">
        <f t="shared" si="5"/>
        <v>367</v>
      </c>
      <c r="S76" s="30">
        <f t="shared" si="5"/>
        <v>607</v>
      </c>
      <c r="T76" s="30">
        <f t="shared" si="5"/>
        <v>542</v>
      </c>
      <c r="U76" s="30">
        <f t="shared" si="5"/>
        <v>306</v>
      </c>
      <c r="V76" s="30">
        <f t="shared" si="5"/>
        <v>596</v>
      </c>
      <c r="W76" s="30">
        <f t="shared" si="5"/>
        <v>464</v>
      </c>
      <c r="X76" s="30">
        <f t="shared" si="5"/>
        <v>634</v>
      </c>
      <c r="Y76" s="30">
        <f t="shared" si="5"/>
        <v>259</v>
      </c>
      <c r="Z76" s="30">
        <f t="shared" si="5"/>
        <v>574</v>
      </c>
      <c r="AA76" s="30">
        <f t="shared" si="5"/>
        <v>423</v>
      </c>
      <c r="AB76" s="30">
        <f t="shared" si="5"/>
        <v>732</v>
      </c>
      <c r="AC76" s="30">
        <f t="shared" si="5"/>
        <v>538</v>
      </c>
      <c r="AD76" s="73"/>
      <c r="AE76" s="82"/>
    </row>
    <row r="77" spans="1:31" ht="13.35" customHeight="1" x14ac:dyDescent="0.2">
      <c r="A77" s="75" t="s">
        <v>108</v>
      </c>
      <c r="B77" s="32" t="s">
        <v>103</v>
      </c>
      <c r="C77" s="43">
        <f t="shared" si="0"/>
        <v>5937</v>
      </c>
      <c r="D77" s="43">
        <f t="shared" si="0"/>
        <v>6022</v>
      </c>
      <c r="E77" s="43">
        <f t="shared" si="0"/>
        <v>5910</v>
      </c>
      <c r="F77" s="43">
        <f t="shared" si="0"/>
        <v>5242</v>
      </c>
      <c r="G77" s="43">
        <f t="shared" si="0"/>
        <v>4953</v>
      </c>
      <c r="H77" s="31"/>
      <c r="I77" s="43">
        <f t="shared" ref="I77:AC77" si="6">IFERROR(I32+I55,"n/a")</f>
        <v>1134</v>
      </c>
      <c r="J77" s="43">
        <f t="shared" si="6"/>
        <v>1415</v>
      </c>
      <c r="K77" s="43">
        <f t="shared" si="6"/>
        <v>1450</v>
      </c>
      <c r="L77" s="43">
        <f t="shared" si="6"/>
        <v>1938</v>
      </c>
      <c r="M77" s="43">
        <f t="shared" si="6"/>
        <v>1080</v>
      </c>
      <c r="N77" s="43">
        <f t="shared" si="6"/>
        <v>1702</v>
      </c>
      <c r="O77" s="43">
        <f t="shared" si="6"/>
        <v>841</v>
      </c>
      <c r="P77" s="43">
        <f t="shared" si="6"/>
        <v>2399</v>
      </c>
      <c r="Q77" s="43">
        <f t="shared" si="6"/>
        <v>850</v>
      </c>
      <c r="R77" s="43">
        <f t="shared" si="6"/>
        <v>997</v>
      </c>
      <c r="S77" s="43">
        <f t="shared" si="6"/>
        <v>1481</v>
      </c>
      <c r="T77" s="43">
        <f t="shared" si="6"/>
        <v>2582</v>
      </c>
      <c r="U77" s="43">
        <f t="shared" si="6"/>
        <v>771</v>
      </c>
      <c r="V77" s="43">
        <f t="shared" si="6"/>
        <v>1421</v>
      </c>
      <c r="W77" s="43">
        <f t="shared" si="6"/>
        <v>1015</v>
      </c>
      <c r="X77" s="43">
        <f t="shared" si="6"/>
        <v>2035</v>
      </c>
      <c r="Y77" s="43">
        <f t="shared" si="6"/>
        <v>596</v>
      </c>
      <c r="Z77" s="43">
        <f t="shared" si="6"/>
        <v>1098</v>
      </c>
      <c r="AA77" s="43">
        <f t="shared" si="6"/>
        <v>1008</v>
      </c>
      <c r="AB77" s="43">
        <f t="shared" si="6"/>
        <v>2251</v>
      </c>
      <c r="AC77" s="43">
        <f t="shared" si="6"/>
        <v>1106</v>
      </c>
      <c r="AD77" s="75"/>
      <c r="AE77" s="82"/>
    </row>
    <row r="78" spans="1:31" ht="13.35" customHeight="1" x14ac:dyDescent="0.2">
      <c r="A78" s="40" t="s">
        <v>109</v>
      </c>
      <c r="B78" s="38" t="s">
        <v>103</v>
      </c>
      <c r="C78" s="39">
        <f t="shared" si="0"/>
        <v>3133</v>
      </c>
      <c r="D78" s="39">
        <f t="shared" si="0"/>
        <v>3215</v>
      </c>
      <c r="E78" s="39">
        <f t="shared" si="0"/>
        <v>3140</v>
      </c>
      <c r="F78" s="39">
        <f t="shared" si="0"/>
        <v>4148</v>
      </c>
      <c r="G78" s="39">
        <f t="shared" si="0"/>
        <v>1901</v>
      </c>
      <c r="H78" s="37"/>
      <c r="I78" s="39">
        <f t="shared" ref="I78:AC78" si="7">IFERROR(I33+I56,"n/a")</f>
        <v>866</v>
      </c>
      <c r="J78" s="39">
        <f t="shared" si="7"/>
        <v>787</v>
      </c>
      <c r="K78" s="39">
        <f t="shared" si="7"/>
        <v>721</v>
      </c>
      <c r="L78" s="39">
        <f t="shared" si="7"/>
        <v>759</v>
      </c>
      <c r="M78" s="39">
        <f t="shared" si="7"/>
        <v>692</v>
      </c>
      <c r="N78" s="39">
        <f t="shared" si="7"/>
        <v>637</v>
      </c>
      <c r="O78" s="39">
        <f t="shared" si="7"/>
        <v>833</v>
      </c>
      <c r="P78" s="39">
        <f t="shared" si="7"/>
        <v>1072</v>
      </c>
      <c r="Q78" s="39">
        <f t="shared" si="7"/>
        <v>745</v>
      </c>
      <c r="R78" s="39">
        <f t="shared" si="7"/>
        <v>502</v>
      </c>
      <c r="S78" s="39">
        <f t="shared" si="7"/>
        <v>793</v>
      </c>
      <c r="T78" s="39">
        <f t="shared" si="7"/>
        <v>1100</v>
      </c>
      <c r="U78" s="39">
        <f t="shared" si="7"/>
        <v>1188</v>
      </c>
      <c r="V78" s="39">
        <f t="shared" si="7"/>
        <v>1071</v>
      </c>
      <c r="W78" s="39">
        <f t="shared" si="7"/>
        <v>928</v>
      </c>
      <c r="X78" s="39">
        <f t="shared" si="7"/>
        <v>961</v>
      </c>
      <c r="Y78" s="39">
        <f t="shared" si="7"/>
        <v>690</v>
      </c>
      <c r="Z78" s="39">
        <f t="shared" si="7"/>
        <v>520</v>
      </c>
      <c r="AA78" s="39">
        <f t="shared" si="7"/>
        <v>353</v>
      </c>
      <c r="AB78" s="39">
        <f t="shared" si="7"/>
        <v>338</v>
      </c>
      <c r="AC78" s="39">
        <f t="shared" si="7"/>
        <v>234</v>
      </c>
      <c r="AD78" s="37"/>
      <c r="AE78" s="82"/>
    </row>
    <row r="79" spans="1:31" ht="13.35" customHeight="1" x14ac:dyDescent="0.2">
      <c r="A79" s="28" t="s">
        <v>128</v>
      </c>
      <c r="B79" s="29" t="s">
        <v>103</v>
      </c>
      <c r="C79" s="30">
        <f t="shared" si="0"/>
        <v>1573</v>
      </c>
      <c r="D79" s="30">
        <f t="shared" si="0"/>
        <v>3041</v>
      </c>
      <c r="E79" s="30">
        <f t="shared" si="0"/>
        <v>2009</v>
      </c>
      <c r="F79" s="30">
        <f t="shared" si="0"/>
        <v>2920</v>
      </c>
      <c r="G79" s="30">
        <f t="shared" si="0"/>
        <v>1821</v>
      </c>
      <c r="H79" s="73"/>
      <c r="I79" s="30">
        <f t="shared" ref="I79:AC79" si="8">IFERROR(I34+I57,"n/a")</f>
        <v>182</v>
      </c>
      <c r="J79" s="30">
        <f t="shared" si="8"/>
        <v>589</v>
      </c>
      <c r="K79" s="30">
        <f t="shared" si="8"/>
        <v>313</v>
      </c>
      <c r="L79" s="30">
        <f t="shared" si="8"/>
        <v>489</v>
      </c>
      <c r="M79" s="30">
        <f t="shared" si="8"/>
        <v>1037</v>
      </c>
      <c r="N79" s="30">
        <f t="shared" si="8"/>
        <v>1080</v>
      </c>
      <c r="O79" s="30">
        <f t="shared" si="8"/>
        <v>261</v>
      </c>
      <c r="P79" s="30">
        <f t="shared" si="8"/>
        <v>644</v>
      </c>
      <c r="Q79" s="30">
        <f t="shared" si="8"/>
        <v>526</v>
      </c>
      <c r="R79" s="30">
        <f t="shared" si="8"/>
        <v>373</v>
      </c>
      <c r="S79" s="30">
        <f t="shared" si="8"/>
        <v>566</v>
      </c>
      <c r="T79" s="30">
        <f t="shared" si="8"/>
        <v>544</v>
      </c>
      <c r="U79" s="30">
        <f t="shared" si="8"/>
        <v>267</v>
      </c>
      <c r="V79" s="30">
        <f t="shared" si="8"/>
        <v>683</v>
      </c>
      <c r="W79" s="30">
        <f t="shared" si="8"/>
        <v>978</v>
      </c>
      <c r="X79" s="30">
        <f t="shared" si="8"/>
        <v>992</v>
      </c>
      <c r="Y79" s="30">
        <f t="shared" si="8"/>
        <v>472</v>
      </c>
      <c r="Z79" s="30">
        <f t="shared" si="8"/>
        <v>617</v>
      </c>
      <c r="AA79" s="30">
        <f t="shared" si="8"/>
        <v>438</v>
      </c>
      <c r="AB79" s="30">
        <f t="shared" si="8"/>
        <v>294</v>
      </c>
      <c r="AC79" s="30">
        <f t="shared" si="8"/>
        <v>331</v>
      </c>
      <c r="AD79" s="73"/>
      <c r="AE79" s="82"/>
    </row>
    <row r="80" spans="1:31" ht="13.35" customHeight="1" x14ac:dyDescent="0.2">
      <c r="A80" s="75" t="s">
        <v>111</v>
      </c>
      <c r="B80" s="32" t="s">
        <v>103</v>
      </c>
      <c r="C80" s="43">
        <f t="shared" si="0"/>
        <v>4706</v>
      </c>
      <c r="D80" s="43">
        <f t="shared" si="0"/>
        <v>6256</v>
      </c>
      <c r="E80" s="43">
        <f t="shared" si="0"/>
        <v>5149</v>
      </c>
      <c r="F80" s="43">
        <f t="shared" si="0"/>
        <v>7068</v>
      </c>
      <c r="G80" s="43">
        <f t="shared" si="0"/>
        <v>3722</v>
      </c>
      <c r="H80" s="31"/>
      <c r="I80" s="43">
        <f t="shared" ref="I80:AC80" si="9">IFERROR(I35+I58,"n/a")</f>
        <v>1048</v>
      </c>
      <c r="J80" s="43">
        <f t="shared" si="9"/>
        <v>1376</v>
      </c>
      <c r="K80" s="43">
        <f t="shared" si="9"/>
        <v>1034</v>
      </c>
      <c r="L80" s="43">
        <f t="shared" si="9"/>
        <v>1248</v>
      </c>
      <c r="M80" s="43">
        <f t="shared" si="9"/>
        <v>1729</v>
      </c>
      <c r="N80" s="43">
        <f t="shared" si="9"/>
        <v>1717</v>
      </c>
      <c r="O80" s="43">
        <f t="shared" si="9"/>
        <v>1094</v>
      </c>
      <c r="P80" s="43">
        <f t="shared" si="9"/>
        <v>1716</v>
      </c>
      <c r="Q80" s="43">
        <f t="shared" si="9"/>
        <v>1271</v>
      </c>
      <c r="R80" s="43">
        <f t="shared" si="9"/>
        <v>875</v>
      </c>
      <c r="S80" s="43">
        <f t="shared" si="9"/>
        <v>1359</v>
      </c>
      <c r="T80" s="43">
        <f t="shared" si="9"/>
        <v>1644</v>
      </c>
      <c r="U80" s="43">
        <f t="shared" si="9"/>
        <v>1455</v>
      </c>
      <c r="V80" s="43">
        <f t="shared" si="9"/>
        <v>1754</v>
      </c>
      <c r="W80" s="43">
        <f t="shared" si="9"/>
        <v>1906</v>
      </c>
      <c r="X80" s="43">
        <f t="shared" si="9"/>
        <v>1953</v>
      </c>
      <c r="Y80" s="43">
        <f t="shared" si="9"/>
        <v>1162</v>
      </c>
      <c r="Z80" s="43">
        <f t="shared" si="9"/>
        <v>1137</v>
      </c>
      <c r="AA80" s="43">
        <f t="shared" si="9"/>
        <v>791</v>
      </c>
      <c r="AB80" s="43">
        <f t="shared" si="9"/>
        <v>632</v>
      </c>
      <c r="AC80" s="43">
        <f t="shared" si="9"/>
        <v>565</v>
      </c>
      <c r="AD80" s="75"/>
      <c r="AE80" s="82"/>
    </row>
    <row r="81" spans="1:31" ht="13.35" customHeight="1" x14ac:dyDescent="0.2">
      <c r="A81" s="40" t="s">
        <v>112</v>
      </c>
      <c r="B81" s="38" t="s">
        <v>103</v>
      </c>
      <c r="C81" s="38" t="str">
        <f t="shared" si="0"/>
        <v>n/a</v>
      </c>
      <c r="D81" s="38" t="str">
        <f t="shared" si="0"/>
        <v>n/a</v>
      </c>
      <c r="E81" s="38" t="str">
        <f t="shared" si="0"/>
        <v>n/a</v>
      </c>
      <c r="F81" s="38" t="str">
        <f t="shared" si="0"/>
        <v>n/a</v>
      </c>
      <c r="G81" s="38" t="str">
        <f t="shared" si="0"/>
        <v>n/a</v>
      </c>
      <c r="H81" s="37"/>
      <c r="I81" s="38" t="str">
        <f t="shared" ref="I81:AC81" si="10">IFERROR(I36+I59,"n/a")</f>
        <v>n/a</v>
      </c>
      <c r="J81" s="38" t="str">
        <f t="shared" si="10"/>
        <v>n/a</v>
      </c>
      <c r="K81" s="38" t="str">
        <f t="shared" si="10"/>
        <v>n/a</v>
      </c>
      <c r="L81" s="38" t="str">
        <f t="shared" si="10"/>
        <v>n/a</v>
      </c>
      <c r="M81" s="38" t="str">
        <f t="shared" si="10"/>
        <v>n/a</v>
      </c>
      <c r="N81" s="38" t="str">
        <f t="shared" si="10"/>
        <v>n/a</v>
      </c>
      <c r="O81" s="38" t="str">
        <f t="shared" si="10"/>
        <v>n/a</v>
      </c>
      <c r="P81" s="38" t="str">
        <f t="shared" si="10"/>
        <v>n/a</v>
      </c>
      <c r="Q81" s="38" t="str">
        <f t="shared" si="10"/>
        <v>n/a</v>
      </c>
      <c r="R81" s="38" t="str">
        <f t="shared" si="10"/>
        <v>n/a</v>
      </c>
      <c r="S81" s="38" t="str">
        <f t="shared" si="10"/>
        <v>n/a</v>
      </c>
      <c r="T81" s="38" t="str">
        <f t="shared" si="10"/>
        <v>n/a</v>
      </c>
      <c r="U81" s="38" t="str">
        <f t="shared" si="10"/>
        <v>n/a</v>
      </c>
      <c r="V81" s="38" t="str">
        <f t="shared" si="10"/>
        <v>n/a</v>
      </c>
      <c r="W81" s="38" t="str">
        <f t="shared" si="10"/>
        <v>n/a</v>
      </c>
      <c r="X81" s="38" t="str">
        <f t="shared" si="10"/>
        <v>n/a</v>
      </c>
      <c r="Y81" s="38" t="str">
        <f t="shared" si="10"/>
        <v>n/a</v>
      </c>
      <c r="Z81" s="38" t="str">
        <f t="shared" si="10"/>
        <v>n/a</v>
      </c>
      <c r="AA81" s="38" t="str">
        <f t="shared" si="10"/>
        <v>n/a</v>
      </c>
      <c r="AB81" s="38" t="str">
        <f t="shared" si="10"/>
        <v>n/a</v>
      </c>
      <c r="AC81" s="44">
        <f t="shared" si="10"/>
        <v>3414</v>
      </c>
      <c r="AD81" s="38"/>
      <c r="AE81" s="82"/>
    </row>
    <row r="82" spans="1:31" ht="13.35" customHeight="1" x14ac:dyDescent="0.2">
      <c r="A82" s="28" t="s">
        <v>113</v>
      </c>
      <c r="B82" s="29" t="s">
        <v>103</v>
      </c>
      <c r="C82" s="29" t="str">
        <f t="shared" si="0"/>
        <v>n/a</v>
      </c>
      <c r="D82" s="29" t="str">
        <f t="shared" si="0"/>
        <v>n/a</v>
      </c>
      <c r="E82" s="29" t="str">
        <f t="shared" si="0"/>
        <v>n/a</v>
      </c>
      <c r="F82" s="29" t="str">
        <f t="shared" si="0"/>
        <v>n/a</v>
      </c>
      <c r="G82" s="29" t="str">
        <f t="shared" si="0"/>
        <v>n/a</v>
      </c>
      <c r="H82" s="73"/>
      <c r="I82" s="29" t="str">
        <f t="shared" ref="I82:AC82" si="11">IFERROR(I37+I60,"n/a")</f>
        <v>n/a</v>
      </c>
      <c r="J82" s="29" t="str">
        <f t="shared" si="11"/>
        <v>n/a</v>
      </c>
      <c r="K82" s="29" t="str">
        <f t="shared" si="11"/>
        <v>n/a</v>
      </c>
      <c r="L82" s="29" t="str">
        <f t="shared" si="11"/>
        <v>n/a</v>
      </c>
      <c r="M82" s="29" t="str">
        <f t="shared" si="11"/>
        <v>n/a</v>
      </c>
      <c r="N82" s="29" t="str">
        <f t="shared" si="11"/>
        <v>n/a</v>
      </c>
      <c r="O82" s="29" t="str">
        <f t="shared" si="11"/>
        <v>n/a</v>
      </c>
      <c r="P82" s="29" t="str">
        <f t="shared" si="11"/>
        <v>n/a</v>
      </c>
      <c r="Q82" s="29" t="str">
        <f t="shared" si="11"/>
        <v>n/a</v>
      </c>
      <c r="R82" s="29" t="str">
        <f t="shared" si="11"/>
        <v>n/a</v>
      </c>
      <c r="S82" s="29" t="str">
        <f t="shared" si="11"/>
        <v>n/a</v>
      </c>
      <c r="T82" s="29" t="str">
        <f t="shared" si="11"/>
        <v>n/a</v>
      </c>
      <c r="U82" s="29" t="str">
        <f t="shared" si="11"/>
        <v>n/a</v>
      </c>
      <c r="V82" s="29" t="str">
        <f t="shared" si="11"/>
        <v>n/a</v>
      </c>
      <c r="W82" s="29" t="str">
        <f t="shared" si="11"/>
        <v>n/a</v>
      </c>
      <c r="X82" s="29" t="str">
        <f t="shared" si="11"/>
        <v>n/a</v>
      </c>
      <c r="Y82" s="29" t="str">
        <f t="shared" si="11"/>
        <v>n/a</v>
      </c>
      <c r="Z82" s="29" t="str">
        <f t="shared" si="11"/>
        <v>n/a</v>
      </c>
      <c r="AA82" s="29" t="str">
        <f t="shared" si="11"/>
        <v>n/a</v>
      </c>
      <c r="AB82" s="29" t="str">
        <f t="shared" si="11"/>
        <v>n/a</v>
      </c>
      <c r="AC82" s="89">
        <f t="shared" si="11"/>
        <v>3165</v>
      </c>
      <c r="AD82" s="29"/>
      <c r="AE82" s="82"/>
    </row>
    <row r="83" spans="1:31" ht="13.35" customHeight="1" x14ac:dyDescent="0.2">
      <c r="A83" s="75" t="s">
        <v>114</v>
      </c>
      <c r="B83" s="42" t="s">
        <v>103</v>
      </c>
      <c r="C83" s="43">
        <f t="shared" si="0"/>
        <v>7742</v>
      </c>
      <c r="D83" s="43">
        <f t="shared" si="0"/>
        <v>8430</v>
      </c>
      <c r="E83" s="43">
        <f t="shared" si="0"/>
        <v>7021</v>
      </c>
      <c r="F83" s="43">
        <f t="shared" si="0"/>
        <v>8440</v>
      </c>
      <c r="G83" s="43">
        <f t="shared" si="0"/>
        <v>7565</v>
      </c>
      <c r="H83" s="31"/>
      <c r="I83" s="43">
        <f t="shared" ref="I83:AC83" si="12">IFERROR(I38+I61,"n/a")</f>
        <v>8911</v>
      </c>
      <c r="J83" s="43">
        <f t="shared" si="12"/>
        <v>9065</v>
      </c>
      <c r="K83" s="43">
        <f t="shared" si="12"/>
        <v>8570</v>
      </c>
      <c r="L83" s="43">
        <f t="shared" si="12"/>
        <v>7742</v>
      </c>
      <c r="M83" s="43">
        <f t="shared" si="12"/>
        <v>7790</v>
      </c>
      <c r="N83" s="43">
        <f t="shared" si="12"/>
        <v>8137</v>
      </c>
      <c r="O83" s="43">
        <f t="shared" si="12"/>
        <v>8753</v>
      </c>
      <c r="P83" s="43">
        <f t="shared" si="12"/>
        <v>8430</v>
      </c>
      <c r="Q83" s="43">
        <f t="shared" si="12"/>
        <v>8325</v>
      </c>
      <c r="R83" s="43">
        <f t="shared" si="12"/>
        <v>8159</v>
      </c>
      <c r="S83" s="43">
        <f t="shared" si="12"/>
        <v>8232</v>
      </c>
      <c r="T83" s="43">
        <f t="shared" si="12"/>
        <v>7021</v>
      </c>
      <c r="U83" s="43">
        <f t="shared" si="12"/>
        <v>7357</v>
      </c>
      <c r="V83" s="43">
        <f t="shared" si="12"/>
        <v>7830</v>
      </c>
      <c r="W83" s="43">
        <f t="shared" si="12"/>
        <v>8637</v>
      </c>
      <c r="X83" s="43">
        <f t="shared" si="12"/>
        <v>8440</v>
      </c>
      <c r="Y83" s="43">
        <f t="shared" si="12"/>
        <v>8494</v>
      </c>
      <c r="Z83" s="43">
        <f t="shared" si="12"/>
        <v>9215</v>
      </c>
      <c r="AA83" s="43">
        <f t="shared" si="12"/>
        <v>8976</v>
      </c>
      <c r="AB83" s="43">
        <f t="shared" si="12"/>
        <v>7565</v>
      </c>
      <c r="AC83" s="43">
        <f t="shared" si="12"/>
        <v>6579</v>
      </c>
      <c r="AD83" s="75"/>
      <c r="AE83" s="82"/>
    </row>
    <row r="84" spans="1:31" ht="13.35" customHeight="1" x14ac:dyDescent="0.2">
      <c r="A84" s="40" t="s">
        <v>133</v>
      </c>
      <c r="B84" s="38" t="s">
        <v>32</v>
      </c>
      <c r="C84" s="38" t="s">
        <v>44</v>
      </c>
      <c r="D84" s="38" t="s">
        <v>44</v>
      </c>
      <c r="E84" s="38" t="s">
        <v>44</v>
      </c>
      <c r="F84" s="38" t="s">
        <v>44</v>
      </c>
      <c r="G84" s="98">
        <v>62</v>
      </c>
      <c r="H84" s="37"/>
      <c r="I84" s="38" t="s">
        <v>44</v>
      </c>
      <c r="J84" s="38" t="s">
        <v>44</v>
      </c>
      <c r="K84" s="38" t="s">
        <v>44</v>
      </c>
      <c r="L84" s="38" t="s">
        <v>44</v>
      </c>
      <c r="M84" s="38" t="s">
        <v>44</v>
      </c>
      <c r="N84" s="38" t="s">
        <v>44</v>
      </c>
      <c r="O84" s="38" t="s">
        <v>44</v>
      </c>
      <c r="P84" s="38" t="s">
        <v>44</v>
      </c>
      <c r="Q84" s="38" t="s">
        <v>44</v>
      </c>
      <c r="R84" s="38" t="s">
        <v>44</v>
      </c>
      <c r="S84" s="38" t="s">
        <v>44</v>
      </c>
      <c r="T84" s="38" t="s">
        <v>44</v>
      </c>
      <c r="U84" s="38" t="s">
        <v>44</v>
      </c>
      <c r="V84" s="38" t="s">
        <v>44</v>
      </c>
      <c r="W84" s="38" t="s">
        <v>44</v>
      </c>
      <c r="X84" s="38" t="s">
        <v>44</v>
      </c>
      <c r="Y84" s="44">
        <v>68</v>
      </c>
      <c r="Z84" s="44">
        <v>63</v>
      </c>
      <c r="AA84" s="44">
        <v>63</v>
      </c>
      <c r="AB84" s="44">
        <v>62</v>
      </c>
      <c r="AC84" s="98">
        <v>62</v>
      </c>
      <c r="AD84" s="38"/>
      <c r="AE84" s="82"/>
    </row>
    <row r="85" spans="1:31" ht="13.35" customHeight="1" x14ac:dyDescent="0.2">
      <c r="A85" s="37" t="s">
        <v>134</v>
      </c>
      <c r="B85" s="38" t="s">
        <v>103</v>
      </c>
      <c r="C85" s="39">
        <f t="shared" ref="C85:G89" si="13">IFERROR(C40+C63,"n/a")</f>
        <v>4213</v>
      </c>
      <c r="D85" s="39">
        <f t="shared" si="13"/>
        <v>4389</v>
      </c>
      <c r="E85" s="39">
        <f t="shared" si="13"/>
        <v>3871</v>
      </c>
      <c r="F85" s="39">
        <f t="shared" si="13"/>
        <v>3270</v>
      </c>
      <c r="G85" s="39">
        <f t="shared" si="13"/>
        <v>3699</v>
      </c>
      <c r="H85" s="37"/>
      <c r="I85" s="39">
        <f t="shared" ref="I85:AC85" si="14">IFERROR(I40+I63,"n/a")</f>
        <v>4119</v>
      </c>
      <c r="J85" s="39">
        <f t="shared" si="14"/>
        <v>4299</v>
      </c>
      <c r="K85" s="39">
        <f t="shared" si="14"/>
        <v>4101</v>
      </c>
      <c r="L85" s="39">
        <f t="shared" si="14"/>
        <v>4213</v>
      </c>
      <c r="M85" s="39">
        <f t="shared" si="14"/>
        <v>3651</v>
      </c>
      <c r="N85" s="39">
        <f t="shared" si="14"/>
        <v>3919</v>
      </c>
      <c r="O85" s="39">
        <f t="shared" si="14"/>
        <v>4339</v>
      </c>
      <c r="P85" s="39">
        <f t="shared" si="14"/>
        <v>4389</v>
      </c>
      <c r="Q85" s="39">
        <f t="shared" si="14"/>
        <v>3930</v>
      </c>
      <c r="R85" s="39">
        <f t="shared" si="14"/>
        <v>3949</v>
      </c>
      <c r="S85" s="39">
        <f t="shared" si="14"/>
        <v>4164</v>
      </c>
      <c r="T85" s="39">
        <f t="shared" si="14"/>
        <v>3871</v>
      </c>
      <c r="U85" s="39">
        <f t="shared" si="14"/>
        <v>3498</v>
      </c>
      <c r="V85" s="39">
        <f t="shared" si="14"/>
        <v>3648</v>
      </c>
      <c r="W85" s="39">
        <f t="shared" si="14"/>
        <v>3597</v>
      </c>
      <c r="X85" s="39">
        <f t="shared" si="14"/>
        <v>3270</v>
      </c>
      <c r="Y85" s="39">
        <f t="shared" si="14"/>
        <v>2936</v>
      </c>
      <c r="Z85" s="39">
        <f t="shared" si="14"/>
        <v>3593</v>
      </c>
      <c r="AA85" s="39">
        <f t="shared" si="14"/>
        <v>3571</v>
      </c>
      <c r="AB85" s="39">
        <f t="shared" si="14"/>
        <v>3699</v>
      </c>
      <c r="AC85" s="39">
        <f t="shared" si="14"/>
        <v>3253</v>
      </c>
      <c r="AD85" s="37"/>
      <c r="AE85" s="82"/>
    </row>
    <row r="86" spans="1:31" ht="13.35" customHeight="1" x14ac:dyDescent="0.2">
      <c r="A86" s="40" t="s">
        <v>117</v>
      </c>
      <c r="B86" s="38" t="s">
        <v>103</v>
      </c>
      <c r="C86" s="39">
        <f t="shared" si="13"/>
        <v>552</v>
      </c>
      <c r="D86" s="39">
        <f t="shared" si="13"/>
        <v>516</v>
      </c>
      <c r="E86" s="39">
        <f t="shared" si="13"/>
        <v>736</v>
      </c>
      <c r="F86" s="39">
        <f t="shared" si="13"/>
        <v>321</v>
      </c>
      <c r="G86" s="39">
        <f t="shared" si="13"/>
        <v>794</v>
      </c>
      <c r="H86" s="37"/>
      <c r="I86" s="39">
        <f t="shared" ref="I86:AC86" si="15">IFERROR(I41+I64,"n/a")</f>
        <v>364</v>
      </c>
      <c r="J86" s="39">
        <f t="shared" si="15"/>
        <v>434</v>
      </c>
      <c r="K86" s="39">
        <f t="shared" si="15"/>
        <v>459</v>
      </c>
      <c r="L86" s="39">
        <f t="shared" si="15"/>
        <v>552</v>
      </c>
      <c r="M86" s="39">
        <f t="shared" si="15"/>
        <v>289</v>
      </c>
      <c r="N86" s="39">
        <f t="shared" si="15"/>
        <v>511</v>
      </c>
      <c r="O86" s="39">
        <f t="shared" si="15"/>
        <v>507</v>
      </c>
      <c r="P86" s="39">
        <f t="shared" si="15"/>
        <v>516</v>
      </c>
      <c r="Q86" s="39">
        <f t="shared" si="15"/>
        <v>624</v>
      </c>
      <c r="R86" s="39">
        <f t="shared" si="15"/>
        <v>621</v>
      </c>
      <c r="S86" s="39">
        <f t="shared" si="15"/>
        <v>719</v>
      </c>
      <c r="T86" s="39">
        <f t="shared" si="15"/>
        <v>736</v>
      </c>
      <c r="U86" s="39">
        <f t="shared" si="15"/>
        <v>511</v>
      </c>
      <c r="V86" s="39">
        <f t="shared" si="15"/>
        <v>348</v>
      </c>
      <c r="W86" s="39">
        <f t="shared" si="15"/>
        <v>269</v>
      </c>
      <c r="X86" s="39">
        <f t="shared" si="15"/>
        <v>321</v>
      </c>
      <c r="Y86" s="39">
        <f t="shared" si="15"/>
        <v>214</v>
      </c>
      <c r="Z86" s="39">
        <f t="shared" si="15"/>
        <v>204</v>
      </c>
      <c r="AA86" s="39">
        <f t="shared" si="15"/>
        <v>280</v>
      </c>
      <c r="AB86" s="39">
        <f t="shared" si="15"/>
        <v>794</v>
      </c>
      <c r="AC86" s="39">
        <f t="shared" si="15"/>
        <v>747</v>
      </c>
      <c r="AD86" s="37"/>
      <c r="AE86" s="82"/>
    </row>
    <row r="87" spans="1:31" ht="13.35" customHeight="1" x14ac:dyDescent="0.2">
      <c r="A87" s="37" t="s">
        <v>118</v>
      </c>
      <c r="B87" s="38" t="s">
        <v>29</v>
      </c>
      <c r="C87" s="39">
        <f t="shared" si="13"/>
        <v>334</v>
      </c>
      <c r="D87" s="39">
        <f t="shared" si="13"/>
        <v>494</v>
      </c>
      <c r="E87" s="39">
        <f t="shared" si="13"/>
        <v>457.58100000000002</v>
      </c>
      <c r="F87" s="39">
        <f t="shared" si="13"/>
        <v>430.30261106</v>
      </c>
      <c r="G87" s="39">
        <f t="shared" si="13"/>
        <v>504</v>
      </c>
      <c r="H87" s="37"/>
      <c r="I87" s="39">
        <f t="shared" ref="I87:AC87" si="16">IFERROR(I42+I65,"n/a")</f>
        <v>412.1</v>
      </c>
      <c r="J87" s="39">
        <f t="shared" si="16"/>
        <v>380</v>
      </c>
      <c r="K87" s="39">
        <f t="shared" si="16"/>
        <v>374</v>
      </c>
      <c r="L87" s="39">
        <f t="shared" si="16"/>
        <v>334</v>
      </c>
      <c r="M87" s="39">
        <f t="shared" si="16"/>
        <v>332.8</v>
      </c>
      <c r="N87" s="39">
        <f t="shared" si="16"/>
        <v>482</v>
      </c>
      <c r="O87" s="39">
        <f t="shared" si="16"/>
        <v>486</v>
      </c>
      <c r="P87" s="39">
        <f t="shared" si="16"/>
        <v>494</v>
      </c>
      <c r="Q87" s="39">
        <f t="shared" si="16"/>
        <v>486</v>
      </c>
      <c r="R87" s="39">
        <f t="shared" si="16"/>
        <v>487</v>
      </c>
      <c r="S87" s="39">
        <f t="shared" si="16"/>
        <v>482</v>
      </c>
      <c r="T87" s="39">
        <f t="shared" si="16"/>
        <v>457.58100000000002</v>
      </c>
      <c r="U87" s="39">
        <f t="shared" si="16"/>
        <v>453</v>
      </c>
      <c r="V87" s="39">
        <f t="shared" si="16"/>
        <v>458</v>
      </c>
      <c r="W87" s="39">
        <f t="shared" si="16"/>
        <v>451</v>
      </c>
      <c r="X87" s="39">
        <f t="shared" si="16"/>
        <v>430.30261106</v>
      </c>
      <c r="Y87" s="39">
        <f t="shared" si="16"/>
        <v>474.31581912342801</v>
      </c>
      <c r="Z87" s="39">
        <f t="shared" si="16"/>
        <v>459</v>
      </c>
      <c r="AA87" s="39">
        <f t="shared" si="16"/>
        <v>492</v>
      </c>
      <c r="AB87" s="39">
        <f t="shared" si="16"/>
        <v>504</v>
      </c>
      <c r="AC87" s="39">
        <f t="shared" si="16"/>
        <v>554</v>
      </c>
      <c r="AD87" s="37"/>
      <c r="AE87" s="82"/>
    </row>
    <row r="88" spans="1:31" ht="13.35" customHeight="1" x14ac:dyDescent="0.2">
      <c r="A88" s="37" t="s">
        <v>119</v>
      </c>
      <c r="B88" s="38" t="s">
        <v>29</v>
      </c>
      <c r="C88" s="38" t="str">
        <f t="shared" si="13"/>
        <v>n/a</v>
      </c>
      <c r="D88" s="44">
        <f t="shared" si="13"/>
        <v>180</v>
      </c>
      <c r="E88" s="44">
        <f t="shared" si="13"/>
        <v>127.16799999999999</v>
      </c>
      <c r="F88" s="44">
        <f t="shared" si="13"/>
        <v>99</v>
      </c>
      <c r="G88" s="44">
        <f t="shared" si="13"/>
        <v>82</v>
      </c>
      <c r="H88" s="38"/>
      <c r="I88" s="38" t="str">
        <f t="shared" ref="I88:AC88" si="17">IFERROR(I43+I66,"n/a")</f>
        <v>n/a</v>
      </c>
      <c r="J88" s="38" t="str">
        <f t="shared" si="17"/>
        <v>n/a</v>
      </c>
      <c r="K88" s="38" t="str">
        <f t="shared" si="17"/>
        <v>n/a</v>
      </c>
      <c r="L88" s="38" t="str">
        <f t="shared" si="17"/>
        <v>n/a</v>
      </c>
      <c r="M88" s="38" t="str">
        <f t="shared" si="17"/>
        <v>n/a</v>
      </c>
      <c r="N88" s="38" t="str">
        <f t="shared" si="17"/>
        <v>n/a</v>
      </c>
      <c r="O88" s="38" t="str">
        <f t="shared" si="17"/>
        <v>n/a</v>
      </c>
      <c r="P88" s="44">
        <f t="shared" si="17"/>
        <v>118</v>
      </c>
      <c r="Q88" s="44">
        <f t="shared" si="17"/>
        <v>127</v>
      </c>
      <c r="R88" s="44">
        <f t="shared" si="17"/>
        <v>129</v>
      </c>
      <c r="S88" s="44">
        <f t="shared" si="17"/>
        <v>133</v>
      </c>
      <c r="T88" s="44">
        <f t="shared" si="17"/>
        <v>127.16799999999999</v>
      </c>
      <c r="U88" s="44">
        <f t="shared" si="17"/>
        <v>109</v>
      </c>
      <c r="V88" s="44">
        <f t="shared" si="17"/>
        <v>104</v>
      </c>
      <c r="W88" s="44">
        <f t="shared" si="17"/>
        <v>108</v>
      </c>
      <c r="X88" s="44">
        <f t="shared" si="17"/>
        <v>99</v>
      </c>
      <c r="Y88" s="44">
        <f t="shared" si="17"/>
        <v>100</v>
      </c>
      <c r="Z88" s="44">
        <f t="shared" si="17"/>
        <v>92</v>
      </c>
      <c r="AA88" s="44">
        <f t="shared" si="17"/>
        <v>85</v>
      </c>
      <c r="AB88" s="44">
        <f t="shared" si="17"/>
        <v>82</v>
      </c>
      <c r="AC88" s="44">
        <f t="shared" si="17"/>
        <v>86</v>
      </c>
      <c r="AD88" s="38"/>
      <c r="AE88" s="82"/>
    </row>
    <row r="89" spans="1:31" ht="13.35" customHeight="1" x14ac:dyDescent="0.2">
      <c r="A89" s="37" t="s">
        <v>135</v>
      </c>
      <c r="B89" s="38" t="s">
        <v>121</v>
      </c>
      <c r="C89" s="39">
        <f t="shared" si="13"/>
        <v>2700000</v>
      </c>
      <c r="D89" s="39">
        <f t="shared" si="13"/>
        <v>2549000</v>
      </c>
      <c r="E89" s="39">
        <f t="shared" si="13"/>
        <v>2730000</v>
      </c>
      <c r="F89" s="39">
        <f t="shared" si="13"/>
        <v>2363000</v>
      </c>
      <c r="G89" s="39">
        <f t="shared" si="13"/>
        <v>2201000</v>
      </c>
      <c r="H89" s="37"/>
      <c r="I89" s="39">
        <f t="shared" ref="I89:AC89" si="18">IFERROR(I44+I67,"n/a")</f>
        <v>2444600</v>
      </c>
      <c r="J89" s="39">
        <f t="shared" si="18"/>
        <v>2897500</v>
      </c>
      <c r="K89" s="39">
        <f t="shared" si="18"/>
        <v>2694000</v>
      </c>
      <c r="L89" s="39">
        <f t="shared" si="18"/>
        <v>2700000</v>
      </c>
      <c r="M89" s="39">
        <f t="shared" si="18"/>
        <v>2752700</v>
      </c>
      <c r="N89" s="39">
        <f t="shared" si="18"/>
        <v>2513000</v>
      </c>
      <c r="O89" s="39">
        <f t="shared" si="18"/>
        <v>2559000</v>
      </c>
      <c r="P89" s="39">
        <f t="shared" si="18"/>
        <v>2549000</v>
      </c>
      <c r="Q89" s="39">
        <f t="shared" si="18"/>
        <v>2550000</v>
      </c>
      <c r="R89" s="39">
        <f t="shared" si="18"/>
        <v>2538000</v>
      </c>
      <c r="S89" s="39">
        <f t="shared" si="18"/>
        <v>2664000</v>
      </c>
      <c r="T89" s="39">
        <f t="shared" si="18"/>
        <v>2730000</v>
      </c>
      <c r="U89" s="39">
        <f t="shared" si="18"/>
        <v>2782000</v>
      </c>
      <c r="V89" s="39">
        <f t="shared" si="18"/>
        <v>2686000</v>
      </c>
      <c r="W89" s="39">
        <f t="shared" si="18"/>
        <v>2365000</v>
      </c>
      <c r="X89" s="39">
        <f t="shared" si="18"/>
        <v>2363000</v>
      </c>
      <c r="Y89" s="39">
        <f t="shared" si="18"/>
        <v>2173000</v>
      </c>
      <c r="Z89" s="39">
        <f t="shared" si="18"/>
        <v>2145000</v>
      </c>
      <c r="AA89" s="39">
        <f t="shared" si="18"/>
        <v>2172000</v>
      </c>
      <c r="AB89" s="39">
        <f t="shared" si="18"/>
        <v>2201000</v>
      </c>
      <c r="AC89" s="39">
        <f t="shared" si="18"/>
        <v>2078000</v>
      </c>
      <c r="AD89" s="37"/>
      <c r="AE89" s="82"/>
    </row>
    <row r="90" spans="1:31" ht="13.35" customHeight="1" x14ac:dyDescent="0.2">
      <c r="A90" s="45"/>
      <c r="B90" s="79"/>
      <c r="C90" s="45"/>
      <c r="D90" s="45"/>
      <c r="E90" s="45"/>
      <c r="F90" s="45"/>
      <c r="G90" s="45"/>
      <c r="H90" s="45"/>
      <c r="I90" s="45"/>
      <c r="J90" s="45"/>
      <c r="K90" s="45"/>
      <c r="L90" s="45"/>
      <c r="M90" s="45"/>
      <c r="N90" s="45"/>
      <c r="O90" s="45"/>
      <c r="P90" s="45"/>
      <c r="Q90" s="45"/>
      <c r="R90" s="45"/>
      <c r="S90" s="45"/>
      <c r="T90" s="45"/>
      <c r="U90" s="45"/>
      <c r="V90" s="45"/>
      <c r="W90" s="45"/>
      <c r="X90" s="45"/>
      <c r="Y90" s="45"/>
      <c r="Z90" s="45"/>
      <c r="AA90" s="93"/>
      <c r="AB90" s="93"/>
      <c r="AC90" s="93"/>
      <c r="AD90" s="93"/>
      <c r="AE90" s="82"/>
    </row>
    <row r="91" spans="1:31" ht="13.35" customHeight="1" x14ac:dyDescent="0.2">
      <c r="A91" s="53"/>
      <c r="B91" s="80"/>
      <c r="C91" s="53"/>
      <c r="D91" s="53"/>
      <c r="E91" s="53"/>
      <c r="F91" s="53"/>
      <c r="G91" s="53"/>
      <c r="H91" s="53"/>
      <c r="I91" s="53"/>
      <c r="J91" s="53"/>
      <c r="K91" s="53"/>
      <c r="L91" s="53"/>
      <c r="M91" s="53"/>
      <c r="N91" s="53"/>
      <c r="O91" s="53"/>
      <c r="P91" s="53"/>
      <c r="Q91" s="53"/>
      <c r="R91" s="53"/>
      <c r="S91" s="53"/>
      <c r="T91" s="53"/>
      <c r="U91" s="53"/>
      <c r="V91" s="53"/>
      <c r="W91" s="53"/>
      <c r="X91" s="53"/>
      <c r="Y91" s="53"/>
      <c r="Z91" s="53"/>
      <c r="AA91" s="94"/>
      <c r="AB91" s="94"/>
      <c r="AC91" s="94"/>
      <c r="AD91" s="94"/>
      <c r="AE91" s="82"/>
    </row>
    <row r="92" spans="1:31" ht="24.2" customHeight="1" x14ac:dyDescent="0.2">
      <c r="A92" s="24" t="s">
        <v>136</v>
      </c>
      <c r="B92" s="80"/>
      <c r="C92" s="53"/>
      <c r="D92" s="53"/>
      <c r="E92" s="53"/>
      <c r="F92" s="53"/>
      <c r="G92" s="53"/>
      <c r="H92" s="53"/>
      <c r="I92" s="53"/>
      <c r="J92" s="53"/>
      <c r="K92" s="53"/>
      <c r="L92" s="53"/>
      <c r="M92" s="53"/>
      <c r="N92" s="53"/>
      <c r="O92" s="53"/>
      <c r="P92" s="53"/>
      <c r="Q92" s="53"/>
      <c r="R92" s="53"/>
      <c r="S92" s="53"/>
      <c r="T92" s="53"/>
      <c r="U92" s="53"/>
      <c r="V92" s="53"/>
      <c r="W92" s="53"/>
      <c r="X92" s="53"/>
      <c r="Y92" s="53"/>
      <c r="Z92" s="53"/>
      <c r="AA92" s="94"/>
      <c r="AB92" s="94"/>
      <c r="AC92" s="94"/>
      <c r="AD92" s="94"/>
      <c r="AE92" s="82"/>
    </row>
    <row r="93" spans="1:31" ht="13.35" customHeight="1" x14ac:dyDescent="0.2">
      <c r="A93" s="24"/>
      <c r="B93" s="80"/>
      <c r="C93" s="99"/>
      <c r="D93" s="82"/>
      <c r="E93" s="99" t="s">
        <v>137</v>
      </c>
      <c r="F93" s="99" t="s">
        <v>137</v>
      </c>
      <c r="G93" s="99" t="s">
        <v>137</v>
      </c>
      <c r="H93" s="100" t="s">
        <v>138</v>
      </c>
      <c r="I93" s="101" t="s">
        <v>137</v>
      </c>
      <c r="J93" s="99" t="s">
        <v>137</v>
      </c>
      <c r="K93" s="99" t="s">
        <v>137</v>
      </c>
      <c r="L93" s="99" t="s">
        <v>137</v>
      </c>
      <c r="M93" s="99" t="s">
        <v>137</v>
      </c>
      <c r="N93" s="99" t="s">
        <v>138</v>
      </c>
      <c r="O93" s="99" t="s">
        <v>138</v>
      </c>
      <c r="P93" s="99" t="s">
        <v>138</v>
      </c>
      <c r="Q93" s="99" t="s">
        <v>138</v>
      </c>
      <c r="R93" s="53"/>
      <c r="S93" s="53"/>
      <c r="T93" s="53"/>
      <c r="U93" s="53"/>
      <c r="V93" s="53"/>
      <c r="W93" s="53"/>
      <c r="X93" s="53"/>
      <c r="Y93" s="53"/>
      <c r="Z93" s="53"/>
      <c r="AA93" s="94"/>
      <c r="AB93" s="94"/>
      <c r="AC93" s="94"/>
      <c r="AD93" s="94"/>
      <c r="AE93" s="82"/>
    </row>
    <row r="94" spans="1:31" ht="14.1" customHeight="1" x14ac:dyDescent="0.2">
      <c r="A94" s="122"/>
      <c r="B94" s="123"/>
      <c r="C94" s="106"/>
      <c r="D94" s="102"/>
      <c r="E94" s="103">
        <v>2020</v>
      </c>
      <c r="F94" s="103">
        <v>2021</v>
      </c>
      <c r="G94" s="103">
        <v>2022</v>
      </c>
      <c r="H94" s="104">
        <v>2023</v>
      </c>
      <c r="I94" s="105" t="s">
        <v>21</v>
      </c>
      <c r="J94" s="106" t="s">
        <v>22</v>
      </c>
      <c r="K94" s="106" t="s">
        <v>23</v>
      </c>
      <c r="L94" s="106" t="s">
        <v>24</v>
      </c>
      <c r="M94" s="106" t="s">
        <v>25</v>
      </c>
      <c r="N94" s="106" t="s">
        <v>139</v>
      </c>
      <c r="O94" s="106" t="s">
        <v>140</v>
      </c>
      <c r="P94" s="106" t="s">
        <v>141</v>
      </c>
      <c r="Q94" s="106" t="s">
        <v>142</v>
      </c>
      <c r="R94" s="53"/>
      <c r="S94" s="53"/>
      <c r="T94" s="53"/>
      <c r="U94" s="53"/>
      <c r="V94" s="53"/>
      <c r="W94" s="53"/>
      <c r="X94" s="53"/>
      <c r="Y94" s="53"/>
      <c r="Z94" s="53"/>
      <c r="AA94" s="94"/>
      <c r="AB94" s="94"/>
      <c r="AC94" s="94"/>
      <c r="AD94" s="94"/>
      <c r="AE94" s="82"/>
    </row>
    <row r="95" spans="1:31" ht="13.35" customHeight="1" x14ac:dyDescent="0.2">
      <c r="A95" s="107" t="s">
        <v>43</v>
      </c>
      <c r="B95" s="108" t="s">
        <v>103</v>
      </c>
      <c r="C95" s="107"/>
      <c r="D95" s="107"/>
      <c r="E95" s="109">
        <v>2579</v>
      </c>
      <c r="F95" s="109">
        <v>2061</v>
      </c>
      <c r="G95" s="109">
        <v>2102</v>
      </c>
      <c r="H95" s="110">
        <v>1500</v>
      </c>
      <c r="I95" s="111">
        <v>179</v>
      </c>
      <c r="J95" s="109">
        <v>376</v>
      </c>
      <c r="K95" s="109">
        <v>435</v>
      </c>
      <c r="L95" s="109">
        <v>1112</v>
      </c>
      <c r="M95" s="109">
        <v>110</v>
      </c>
      <c r="N95" s="109">
        <v>450</v>
      </c>
      <c r="O95" s="109">
        <v>450</v>
      </c>
      <c r="P95" s="109">
        <v>500</v>
      </c>
      <c r="Q95" s="109">
        <v>100</v>
      </c>
      <c r="R95" s="3"/>
      <c r="S95" s="3"/>
      <c r="T95" s="3"/>
      <c r="U95" s="3"/>
      <c r="V95" s="3"/>
      <c r="W95" s="3"/>
      <c r="X95" s="3"/>
      <c r="Y95" s="3"/>
      <c r="Z95" s="3"/>
      <c r="AA95" s="94"/>
      <c r="AB95" s="94"/>
      <c r="AC95" s="94"/>
      <c r="AD95" s="94"/>
      <c r="AE95" s="82"/>
    </row>
    <row r="96" spans="1:31" ht="13.35" customHeight="1" x14ac:dyDescent="0.2">
      <c r="A96" s="37" t="s">
        <v>88</v>
      </c>
      <c r="B96" s="38" t="s">
        <v>103</v>
      </c>
      <c r="C96" s="37"/>
      <c r="D96" s="37"/>
      <c r="E96" s="39">
        <v>1654</v>
      </c>
      <c r="F96" s="39">
        <v>1181</v>
      </c>
      <c r="G96" s="39">
        <v>863</v>
      </c>
      <c r="H96" s="112">
        <v>1500</v>
      </c>
      <c r="I96" s="113">
        <v>158</v>
      </c>
      <c r="J96" s="39">
        <v>148</v>
      </c>
      <c r="K96" s="39">
        <v>150</v>
      </c>
      <c r="L96" s="39">
        <v>407</v>
      </c>
      <c r="M96" s="39">
        <v>458</v>
      </c>
      <c r="N96" s="39">
        <v>100</v>
      </c>
      <c r="O96" s="39">
        <v>550</v>
      </c>
      <c r="P96" s="39">
        <v>400</v>
      </c>
      <c r="Q96" s="39">
        <v>150</v>
      </c>
      <c r="R96" s="3"/>
      <c r="S96" s="3"/>
      <c r="T96" s="3"/>
      <c r="U96" s="3"/>
      <c r="V96" s="3"/>
      <c r="W96" s="3"/>
      <c r="X96" s="3"/>
      <c r="Y96" s="3"/>
      <c r="Z96" s="3"/>
      <c r="AA96" s="94"/>
      <c r="AB96" s="94"/>
      <c r="AC96" s="94"/>
      <c r="AD96" s="94"/>
      <c r="AE96" s="82"/>
    </row>
    <row r="97" spans="1:31" ht="13.35" customHeight="1" x14ac:dyDescent="0.2">
      <c r="A97" s="124"/>
      <c r="B97" s="79"/>
      <c r="C97" s="45"/>
      <c r="D97" s="45"/>
      <c r="E97" s="45"/>
      <c r="F97" s="45"/>
      <c r="G97" s="45"/>
      <c r="H97" s="45"/>
      <c r="I97" s="45"/>
      <c r="J97" s="45"/>
      <c r="K97" s="45"/>
      <c r="L97" s="45"/>
      <c r="M97" s="45"/>
      <c r="N97" s="45"/>
      <c r="O97" s="45"/>
      <c r="P97" s="45"/>
      <c r="Q97" s="45"/>
      <c r="R97" s="53"/>
      <c r="S97" s="53"/>
      <c r="T97" s="53"/>
      <c r="U97" s="53"/>
      <c r="V97" s="53"/>
      <c r="W97" s="53"/>
      <c r="X97" s="53"/>
      <c r="Y97" s="53"/>
      <c r="Z97" s="53"/>
      <c r="AA97" s="94"/>
      <c r="AB97" s="94"/>
      <c r="AC97" s="94"/>
      <c r="AD97" s="94"/>
      <c r="AE97" s="82"/>
    </row>
    <row r="98" spans="1:31" ht="13.35" customHeight="1" x14ac:dyDescent="0.2">
      <c r="A98" s="2"/>
      <c r="B98" s="80"/>
      <c r="C98" s="2"/>
      <c r="D98" s="2"/>
      <c r="E98" s="2"/>
      <c r="F98" s="2"/>
      <c r="G98" s="2"/>
      <c r="H98" s="2"/>
      <c r="I98" s="2"/>
      <c r="J98" s="2"/>
      <c r="K98" s="2"/>
      <c r="L98" s="2"/>
      <c r="M98" s="2"/>
      <c r="N98" s="2"/>
      <c r="O98" s="2"/>
      <c r="P98" s="2"/>
      <c r="Q98" s="2"/>
      <c r="R98" s="2"/>
      <c r="S98" s="2"/>
      <c r="T98" s="2"/>
      <c r="U98" s="2"/>
      <c r="V98" s="2"/>
      <c r="W98" s="2"/>
      <c r="X98" s="2"/>
      <c r="Y98" s="2"/>
      <c r="Z98" s="2"/>
      <c r="AA98" s="82"/>
      <c r="AB98" s="82"/>
      <c r="AC98" s="82"/>
      <c r="AD98" s="82"/>
      <c r="AE98" s="82"/>
    </row>
    <row r="99" spans="1:31" ht="13.35" customHeight="1" x14ac:dyDescent="0.2">
      <c r="A99" s="2"/>
      <c r="B99" s="60"/>
      <c r="C99" s="2"/>
      <c r="D99" s="2"/>
      <c r="E99" s="2"/>
      <c r="F99" s="2"/>
      <c r="G99" s="2"/>
      <c r="H99" s="2"/>
      <c r="I99" s="2"/>
      <c r="J99" s="2"/>
      <c r="K99" s="2"/>
      <c r="L99" s="2"/>
      <c r="M99" s="2"/>
      <c r="N99" s="2"/>
      <c r="O99" s="2"/>
      <c r="P99" s="2"/>
      <c r="Q99" s="2"/>
      <c r="R99" s="2"/>
      <c r="S99" s="2"/>
      <c r="T99" s="2"/>
      <c r="U99" s="2"/>
      <c r="V99" s="2"/>
      <c r="W99" s="2"/>
      <c r="X99" s="2"/>
      <c r="Y99" s="2"/>
      <c r="Z99" s="2"/>
      <c r="AA99" s="82"/>
      <c r="AB99" s="82"/>
      <c r="AC99" s="82"/>
      <c r="AD99" s="82"/>
      <c r="AE99" s="82"/>
    </row>
  </sheetData>
  <mergeCells count="3">
    <mergeCell ref="C6:F6"/>
    <mergeCell ref="A3:I3"/>
    <mergeCell ref="H6:Z6"/>
  </mergeCells>
  <pageMargins left="0.75" right="0.75" top="1" bottom="1" header="0.5" footer="0.5"/>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50"/>
  <sheetViews>
    <sheetView workbookViewId="0">
      <pane xSplit="2" topLeftCell="C1" activePane="topRight" state="frozen"/>
      <selection pane="topRight"/>
    </sheetView>
  </sheetViews>
  <sheetFormatPr defaultColWidth="13.7109375" defaultRowHeight="12.75" x14ac:dyDescent="0.2"/>
  <cols>
    <col min="1" max="1" width="56.7109375" customWidth="1"/>
    <col min="2" max="30" width="10.5703125" customWidth="1"/>
  </cols>
  <sheetData>
    <row r="1" spans="1:31" ht="22.5" customHeight="1" x14ac:dyDescent="0.3">
      <c r="A1" s="1" t="s">
        <v>0</v>
      </c>
      <c r="B1" s="129"/>
      <c r="C1" s="114"/>
      <c r="D1" s="130"/>
      <c r="E1" s="130"/>
      <c r="F1" s="130"/>
      <c r="G1" s="130"/>
      <c r="H1" s="130"/>
      <c r="I1" s="130"/>
      <c r="J1" s="130"/>
      <c r="K1" s="130"/>
      <c r="L1" s="130"/>
      <c r="M1" s="130"/>
      <c r="N1" s="130"/>
      <c r="O1" s="130"/>
      <c r="P1" s="130"/>
      <c r="Q1" s="130"/>
      <c r="R1" s="130"/>
      <c r="S1" s="130"/>
      <c r="T1" s="130"/>
      <c r="U1" s="130"/>
      <c r="V1" s="130"/>
      <c r="W1" s="130"/>
      <c r="X1" s="130"/>
      <c r="Y1" s="130"/>
      <c r="Z1" s="130"/>
      <c r="AA1" s="130"/>
      <c r="AB1" s="82"/>
      <c r="AC1" s="82"/>
      <c r="AD1" s="82"/>
      <c r="AE1" s="82"/>
    </row>
    <row r="2" spans="1:31" ht="22.5" customHeight="1" x14ac:dyDescent="0.3">
      <c r="A2" s="115"/>
      <c r="B2" s="129"/>
      <c r="C2" s="114"/>
      <c r="D2" s="130"/>
      <c r="E2" s="130"/>
      <c r="F2" s="130"/>
      <c r="G2" s="130"/>
      <c r="H2" s="130"/>
      <c r="I2" s="130"/>
      <c r="J2" s="130"/>
      <c r="K2" s="130"/>
      <c r="L2" s="130"/>
      <c r="M2" s="130"/>
      <c r="N2" s="130"/>
      <c r="O2" s="130"/>
      <c r="P2" s="130"/>
      <c r="Q2" s="130"/>
      <c r="R2" s="130"/>
      <c r="S2" s="130"/>
      <c r="T2" s="130"/>
      <c r="U2" s="130"/>
      <c r="V2" s="130"/>
      <c r="W2" s="130"/>
      <c r="X2" s="130"/>
      <c r="Y2" s="130"/>
      <c r="Z2" s="130"/>
      <c r="AA2" s="130"/>
      <c r="AB2" s="82"/>
      <c r="AC2" s="82"/>
      <c r="AD2" s="82"/>
      <c r="AE2" s="82"/>
    </row>
    <row r="3" spans="1:31" ht="27.6" customHeight="1" x14ac:dyDescent="0.2">
      <c r="A3" s="149" t="s">
        <v>92</v>
      </c>
      <c r="B3" s="150"/>
      <c r="C3" s="150"/>
      <c r="D3" s="150"/>
      <c r="E3" s="150"/>
      <c r="F3" s="150"/>
      <c r="G3" s="150"/>
      <c r="H3" s="150"/>
      <c r="I3" s="150"/>
      <c r="J3" s="150"/>
      <c r="K3" s="130"/>
      <c r="L3" s="130"/>
      <c r="M3" s="130"/>
      <c r="N3" s="130"/>
      <c r="O3" s="130"/>
      <c r="P3" s="130"/>
      <c r="Q3" s="130"/>
      <c r="R3" s="130"/>
      <c r="S3" s="130"/>
      <c r="T3" s="130"/>
      <c r="U3" s="130"/>
      <c r="V3" s="130"/>
      <c r="W3" s="130"/>
      <c r="X3" s="130"/>
      <c r="Y3" s="130"/>
      <c r="Z3" s="130"/>
      <c r="AA3" s="130"/>
      <c r="AB3" s="82"/>
      <c r="AC3" s="82"/>
      <c r="AD3" s="82"/>
      <c r="AE3" s="82"/>
    </row>
    <row r="4" spans="1:31" ht="13.35" customHeight="1" x14ac:dyDescent="0.2">
      <c r="A4" s="130"/>
      <c r="B4" s="129"/>
      <c r="C4" s="62"/>
      <c r="D4" s="130"/>
      <c r="E4" s="130"/>
      <c r="F4" s="130"/>
      <c r="G4" s="130"/>
      <c r="H4" s="130"/>
      <c r="I4" s="130"/>
      <c r="J4" s="130"/>
      <c r="K4" s="130"/>
      <c r="L4" s="130"/>
      <c r="M4" s="130"/>
      <c r="N4" s="130"/>
      <c r="O4" s="130"/>
      <c r="P4" s="130"/>
      <c r="Q4" s="130"/>
      <c r="R4" s="130"/>
      <c r="S4" s="130"/>
      <c r="T4" s="130"/>
      <c r="U4" s="130"/>
      <c r="V4" s="130"/>
      <c r="W4" s="130"/>
      <c r="X4" s="130"/>
      <c r="Y4" s="130"/>
      <c r="Z4" s="130"/>
      <c r="AA4" s="130"/>
      <c r="AB4" s="82"/>
      <c r="AC4" s="82"/>
      <c r="AD4" s="82"/>
      <c r="AE4" s="82"/>
    </row>
    <row r="5" spans="1:31" ht="17.45" customHeight="1" x14ac:dyDescent="0.25">
      <c r="A5" s="4" t="s">
        <v>143</v>
      </c>
      <c r="B5" s="129"/>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82"/>
      <c r="AC5" s="82"/>
      <c r="AD5" s="82"/>
      <c r="AE5" s="82"/>
    </row>
    <row r="6" spans="1:31" ht="13.35" customHeight="1" x14ac:dyDescent="0.2">
      <c r="A6" s="131"/>
      <c r="B6" s="117"/>
      <c r="C6" s="148" t="s">
        <v>3</v>
      </c>
      <c r="D6" s="148"/>
      <c r="E6" s="148"/>
      <c r="F6" s="148"/>
      <c r="G6" s="6"/>
      <c r="H6" s="24"/>
      <c r="I6" s="148" t="s">
        <v>4</v>
      </c>
      <c r="J6" s="148"/>
      <c r="K6" s="148"/>
      <c r="L6" s="148"/>
      <c r="M6" s="148"/>
      <c r="N6" s="148"/>
      <c r="O6" s="148"/>
      <c r="P6" s="148"/>
      <c r="Q6" s="148"/>
      <c r="R6" s="148"/>
      <c r="S6" s="148"/>
      <c r="T6" s="148"/>
      <c r="U6" s="148"/>
      <c r="V6" s="148"/>
      <c r="W6" s="148"/>
      <c r="X6" s="148"/>
      <c r="Y6" s="148"/>
      <c r="Z6" s="148"/>
      <c r="AA6" s="148"/>
      <c r="AB6" s="125"/>
      <c r="AC6" s="125"/>
      <c r="AD6" s="125"/>
      <c r="AE6" s="94"/>
    </row>
    <row r="7" spans="1:31" ht="14.1" customHeight="1" x14ac:dyDescent="0.2">
      <c r="A7" s="84" t="s">
        <v>94</v>
      </c>
      <c r="B7" s="118"/>
      <c r="C7" s="7">
        <v>2018</v>
      </c>
      <c r="D7" s="7">
        <v>2019</v>
      </c>
      <c r="E7" s="7">
        <v>2020</v>
      </c>
      <c r="F7" s="7">
        <v>2021</v>
      </c>
      <c r="G7" s="7">
        <v>2022</v>
      </c>
      <c r="H7" s="66"/>
      <c r="I7" s="9" t="s">
        <v>5</v>
      </c>
      <c r="J7" s="9" t="s">
        <v>6</v>
      </c>
      <c r="K7" s="9" t="s">
        <v>7</v>
      </c>
      <c r="L7" s="9" t="s">
        <v>8</v>
      </c>
      <c r="M7" s="9" t="s">
        <v>9</v>
      </c>
      <c r="N7" s="9" t="s">
        <v>10</v>
      </c>
      <c r="O7" s="9" t="s">
        <v>11</v>
      </c>
      <c r="P7" s="9" t="s">
        <v>12</v>
      </c>
      <c r="Q7" s="9" t="s">
        <v>13</v>
      </c>
      <c r="R7" s="85" t="s">
        <v>14</v>
      </c>
      <c r="S7" s="85" t="s">
        <v>15</v>
      </c>
      <c r="T7" s="85" t="s">
        <v>16</v>
      </c>
      <c r="U7" s="85" t="s">
        <v>17</v>
      </c>
      <c r="V7" s="85" t="s">
        <v>18</v>
      </c>
      <c r="W7" s="85" t="s">
        <v>19</v>
      </c>
      <c r="X7" s="85" t="s">
        <v>20</v>
      </c>
      <c r="Y7" s="85" t="s">
        <v>21</v>
      </c>
      <c r="Z7" s="85" t="s">
        <v>22</v>
      </c>
      <c r="AA7" s="85" t="s">
        <v>23</v>
      </c>
      <c r="AB7" s="85" t="s">
        <v>24</v>
      </c>
      <c r="AC7" s="85" t="s">
        <v>25</v>
      </c>
      <c r="AD7" s="85"/>
      <c r="AE7" s="94"/>
    </row>
    <row r="8" spans="1:31" ht="13.35" customHeight="1" x14ac:dyDescent="0.2">
      <c r="A8" s="10" t="s">
        <v>144</v>
      </c>
      <c r="B8" s="68"/>
      <c r="C8" s="11" t="s">
        <v>27</v>
      </c>
      <c r="D8" s="69"/>
      <c r="E8" s="69"/>
      <c r="F8" s="69"/>
      <c r="G8" s="69"/>
      <c r="H8" s="69"/>
      <c r="I8" s="11" t="s">
        <v>27</v>
      </c>
      <c r="J8" s="11" t="s">
        <v>27</v>
      </c>
      <c r="K8" s="11" t="s">
        <v>27</v>
      </c>
      <c r="L8" s="11" t="s">
        <v>27</v>
      </c>
      <c r="M8" s="70"/>
      <c r="N8" s="70"/>
      <c r="O8" s="70"/>
      <c r="P8" s="70"/>
      <c r="Q8" s="70"/>
      <c r="R8" s="87"/>
      <c r="S8" s="87"/>
      <c r="T8" s="87"/>
      <c r="U8" s="87"/>
      <c r="V8" s="87"/>
      <c r="W8" s="87"/>
      <c r="X8" s="87"/>
      <c r="Y8" s="87"/>
      <c r="Z8" s="87"/>
      <c r="AA8" s="87"/>
      <c r="AB8" s="87"/>
      <c r="AC8" s="87"/>
      <c r="AD8" s="87"/>
      <c r="AE8" s="94"/>
    </row>
    <row r="9" spans="1:31" ht="13.35" customHeight="1" x14ac:dyDescent="0.2">
      <c r="A9" s="36" t="s">
        <v>28</v>
      </c>
      <c r="B9" s="26" t="s">
        <v>29</v>
      </c>
      <c r="C9" s="126">
        <v>1045</v>
      </c>
      <c r="D9" s="126">
        <v>1177</v>
      </c>
      <c r="E9" s="126">
        <v>761</v>
      </c>
      <c r="F9" s="126">
        <v>787</v>
      </c>
      <c r="G9" s="126">
        <v>817</v>
      </c>
      <c r="H9" s="36"/>
      <c r="I9" s="27">
        <v>183</v>
      </c>
      <c r="J9" s="27">
        <v>212</v>
      </c>
      <c r="K9" s="27">
        <v>211</v>
      </c>
      <c r="L9" s="27">
        <v>439</v>
      </c>
      <c r="M9" s="27">
        <v>239</v>
      </c>
      <c r="N9" s="27">
        <v>247</v>
      </c>
      <c r="O9" s="27">
        <v>252</v>
      </c>
      <c r="P9" s="27">
        <v>439</v>
      </c>
      <c r="Q9" s="27">
        <v>209</v>
      </c>
      <c r="R9" s="27">
        <v>188</v>
      </c>
      <c r="S9" s="27">
        <v>178</v>
      </c>
      <c r="T9" s="27">
        <v>185</v>
      </c>
      <c r="U9" s="27">
        <v>151</v>
      </c>
      <c r="V9" s="27">
        <v>171</v>
      </c>
      <c r="W9" s="27">
        <v>199</v>
      </c>
      <c r="X9" s="27">
        <v>265</v>
      </c>
      <c r="Y9" s="27">
        <v>176</v>
      </c>
      <c r="Z9" s="27">
        <v>215</v>
      </c>
      <c r="AA9" s="27">
        <v>211</v>
      </c>
      <c r="AB9" s="27">
        <v>216</v>
      </c>
      <c r="AC9" s="27">
        <v>161</v>
      </c>
      <c r="AD9" s="36"/>
      <c r="AE9" s="94"/>
    </row>
    <row r="10" spans="1:31" ht="13.35" customHeight="1" x14ac:dyDescent="0.2">
      <c r="A10" s="37" t="s">
        <v>30</v>
      </c>
      <c r="B10" s="38" t="s">
        <v>29</v>
      </c>
      <c r="C10" s="44">
        <v>67</v>
      </c>
      <c r="D10" s="44">
        <v>-7</v>
      </c>
      <c r="E10" s="44">
        <v>-46</v>
      </c>
      <c r="F10" s="44">
        <v>8</v>
      </c>
      <c r="G10" s="44">
        <v>14</v>
      </c>
      <c r="H10" s="37"/>
      <c r="I10" s="39">
        <v>-2</v>
      </c>
      <c r="J10" s="39">
        <v>5</v>
      </c>
      <c r="K10" s="39">
        <v>9</v>
      </c>
      <c r="L10" s="39">
        <v>56</v>
      </c>
      <c r="M10" s="39">
        <v>5</v>
      </c>
      <c r="N10" s="39">
        <v>5</v>
      </c>
      <c r="O10" s="39">
        <v>-7</v>
      </c>
      <c r="P10" s="39">
        <v>-10</v>
      </c>
      <c r="Q10" s="39">
        <v>-12</v>
      </c>
      <c r="R10" s="39">
        <v>-14</v>
      </c>
      <c r="S10" s="39">
        <v>-19</v>
      </c>
      <c r="T10" s="39">
        <v>0</v>
      </c>
      <c r="U10" s="39">
        <v>-3</v>
      </c>
      <c r="V10" s="39">
        <v>0</v>
      </c>
      <c r="W10" s="39">
        <v>8</v>
      </c>
      <c r="X10" s="39">
        <v>4</v>
      </c>
      <c r="Y10" s="39">
        <v>1.05520210070739</v>
      </c>
      <c r="Z10" s="39">
        <v>10</v>
      </c>
      <c r="AA10" s="39">
        <v>3</v>
      </c>
      <c r="AB10" s="39">
        <v>1</v>
      </c>
      <c r="AC10" s="39">
        <v>-7</v>
      </c>
      <c r="AD10" s="37"/>
      <c r="AE10" s="94"/>
    </row>
    <row r="11" spans="1:31" ht="13.35" customHeight="1" x14ac:dyDescent="0.2">
      <c r="A11" s="37" t="s">
        <v>31</v>
      </c>
      <c r="B11" s="38" t="s">
        <v>32</v>
      </c>
      <c r="C11" s="51">
        <v>6.4</v>
      </c>
      <c r="D11" s="51">
        <v>-0.6</v>
      </c>
      <c r="E11" s="51">
        <v>-6</v>
      </c>
      <c r="F11" s="51">
        <v>1.1000000000000001</v>
      </c>
      <c r="G11" s="51">
        <v>1.7</v>
      </c>
      <c r="H11" s="37"/>
      <c r="I11" s="49">
        <v>-1.2</v>
      </c>
      <c r="J11" s="49">
        <v>2.2999999999999998</v>
      </c>
      <c r="K11" s="49">
        <v>4.0999999999999996</v>
      </c>
      <c r="L11" s="49">
        <v>12.8</v>
      </c>
      <c r="M11" s="49">
        <v>2.1</v>
      </c>
      <c r="N11" s="49">
        <v>2.1</v>
      </c>
      <c r="O11" s="49">
        <v>-2.7</v>
      </c>
      <c r="P11" s="49">
        <v>-2.4</v>
      </c>
      <c r="Q11" s="49">
        <v>-5.9</v>
      </c>
      <c r="R11" s="49">
        <v>-7.5</v>
      </c>
      <c r="S11" s="49">
        <v>-10.8</v>
      </c>
      <c r="T11" s="49">
        <v>-0.1</v>
      </c>
      <c r="U11" s="49">
        <v>-2.1</v>
      </c>
      <c r="V11" s="49">
        <v>-0.2</v>
      </c>
      <c r="W11" s="49">
        <v>4</v>
      </c>
      <c r="X11" s="49">
        <v>1.5</v>
      </c>
      <c r="Y11" s="49">
        <v>0.5</v>
      </c>
      <c r="Z11" s="49">
        <v>4.5</v>
      </c>
      <c r="AA11" s="49">
        <v>1.4</v>
      </c>
      <c r="AB11" s="49">
        <v>0.3</v>
      </c>
      <c r="AC11" s="49">
        <v>-4.3</v>
      </c>
      <c r="AD11" s="37"/>
      <c r="AE11" s="94"/>
    </row>
    <row r="12" spans="1:31" ht="13.35" customHeight="1" x14ac:dyDescent="0.2">
      <c r="A12" s="37" t="s">
        <v>35</v>
      </c>
      <c r="B12" s="38" t="s">
        <v>29</v>
      </c>
      <c r="C12" s="44">
        <v>68</v>
      </c>
      <c r="D12" s="44">
        <v>-7</v>
      </c>
      <c r="E12" s="44">
        <v>-44</v>
      </c>
      <c r="F12" s="44">
        <v>11</v>
      </c>
      <c r="G12" s="44">
        <v>16</v>
      </c>
      <c r="H12" s="37"/>
      <c r="I12" s="39">
        <v>-2</v>
      </c>
      <c r="J12" s="39">
        <v>5</v>
      </c>
      <c r="K12" s="39">
        <v>9</v>
      </c>
      <c r="L12" s="39">
        <v>56</v>
      </c>
      <c r="M12" s="39">
        <v>5</v>
      </c>
      <c r="N12" s="39">
        <v>5</v>
      </c>
      <c r="O12" s="39">
        <v>-7</v>
      </c>
      <c r="P12" s="39">
        <v>-10</v>
      </c>
      <c r="Q12" s="39">
        <v>-12</v>
      </c>
      <c r="R12" s="39">
        <v>-14</v>
      </c>
      <c r="S12" s="39">
        <v>-19</v>
      </c>
      <c r="T12" s="39">
        <v>1</v>
      </c>
      <c r="U12" s="39">
        <v>-1</v>
      </c>
      <c r="V12" s="39">
        <v>-1</v>
      </c>
      <c r="W12" s="39">
        <v>8</v>
      </c>
      <c r="X12" s="39">
        <v>5</v>
      </c>
      <c r="Y12" s="39">
        <v>1.05120210070735</v>
      </c>
      <c r="Z12" s="39">
        <v>12</v>
      </c>
      <c r="AA12" s="39">
        <v>3</v>
      </c>
      <c r="AB12" s="39">
        <v>1</v>
      </c>
      <c r="AC12" s="39">
        <v>-7</v>
      </c>
      <c r="AD12" s="37"/>
      <c r="AE12" s="94"/>
    </row>
    <row r="13" spans="1:31" ht="13.35" customHeight="1" x14ac:dyDescent="0.2">
      <c r="A13" s="37" t="s">
        <v>36</v>
      </c>
      <c r="B13" s="38" t="s">
        <v>32</v>
      </c>
      <c r="C13" s="51">
        <v>6.5</v>
      </c>
      <c r="D13" s="51">
        <v>-0.6</v>
      </c>
      <c r="E13" s="51">
        <v>-5.8</v>
      </c>
      <c r="F13" s="51">
        <v>1.4</v>
      </c>
      <c r="G13" s="51">
        <v>2</v>
      </c>
      <c r="H13" s="37"/>
      <c r="I13" s="49">
        <v>-1.2</v>
      </c>
      <c r="J13" s="49">
        <v>2.5</v>
      </c>
      <c r="K13" s="49">
        <v>4.0999999999999996</v>
      </c>
      <c r="L13" s="49">
        <v>12.8</v>
      </c>
      <c r="M13" s="49">
        <v>2.1</v>
      </c>
      <c r="N13" s="49">
        <v>2.1</v>
      </c>
      <c r="O13" s="49">
        <v>-2.7</v>
      </c>
      <c r="P13" s="49">
        <v>-2.4</v>
      </c>
      <c r="Q13" s="49">
        <v>-5.8</v>
      </c>
      <c r="R13" s="49">
        <v>-7.5</v>
      </c>
      <c r="S13" s="49">
        <v>-10.8</v>
      </c>
      <c r="T13" s="49">
        <v>0.6</v>
      </c>
      <c r="U13" s="49">
        <v>-0.9</v>
      </c>
      <c r="V13" s="49">
        <v>-0.7</v>
      </c>
      <c r="W13" s="49">
        <v>4.3</v>
      </c>
      <c r="X13" s="49">
        <v>2</v>
      </c>
      <c r="Y13" s="49">
        <v>0.5</v>
      </c>
      <c r="Z13" s="49">
        <v>5.4</v>
      </c>
      <c r="AA13" s="49">
        <v>1.4</v>
      </c>
      <c r="AB13" s="49">
        <v>0.3</v>
      </c>
      <c r="AC13" s="49">
        <v>-4.3</v>
      </c>
      <c r="AD13" s="37"/>
      <c r="AE13" s="94"/>
    </row>
    <row r="14" spans="1:31" ht="13.35" customHeight="1" x14ac:dyDescent="0.2">
      <c r="A14" s="35"/>
      <c r="B14" s="58"/>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94"/>
    </row>
    <row r="15" spans="1:31" ht="13.35" customHeight="1" x14ac:dyDescent="0.2">
      <c r="A15" s="24" t="s">
        <v>98</v>
      </c>
      <c r="B15" s="46"/>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94"/>
    </row>
    <row r="16" spans="1:31" ht="13.35" customHeight="1" x14ac:dyDescent="0.2">
      <c r="A16" s="36" t="s">
        <v>98</v>
      </c>
      <c r="B16" s="26" t="s">
        <v>29</v>
      </c>
      <c r="C16" s="126">
        <v>1327</v>
      </c>
      <c r="D16" s="126">
        <v>897</v>
      </c>
      <c r="E16" s="126">
        <v>745</v>
      </c>
      <c r="F16" s="126">
        <v>919</v>
      </c>
      <c r="G16" s="126">
        <v>1301</v>
      </c>
      <c r="H16" s="36"/>
      <c r="I16" s="27">
        <v>1250</v>
      </c>
      <c r="J16" s="27">
        <v>1589</v>
      </c>
      <c r="K16" s="27">
        <v>1631</v>
      </c>
      <c r="L16" s="27">
        <v>1327</v>
      </c>
      <c r="M16" s="27">
        <v>1230</v>
      </c>
      <c r="N16" s="27">
        <v>1286</v>
      </c>
      <c r="O16" s="27">
        <v>1261</v>
      </c>
      <c r="P16" s="27">
        <v>897</v>
      </c>
      <c r="Q16" s="27">
        <v>913</v>
      </c>
      <c r="R16" s="27">
        <v>797</v>
      </c>
      <c r="S16" s="27">
        <v>787</v>
      </c>
      <c r="T16" s="126">
        <v>745</v>
      </c>
      <c r="U16" s="126">
        <v>931</v>
      </c>
      <c r="V16" s="126">
        <v>968</v>
      </c>
      <c r="W16" s="126">
        <v>960</v>
      </c>
      <c r="X16" s="126">
        <v>919</v>
      </c>
      <c r="Y16" s="126">
        <v>1232</v>
      </c>
      <c r="Z16" s="126">
        <v>1235</v>
      </c>
      <c r="AA16" s="126">
        <v>1382</v>
      </c>
      <c r="AB16" s="126">
        <v>1301</v>
      </c>
      <c r="AC16" s="126">
        <v>1313</v>
      </c>
      <c r="AD16" s="26"/>
      <c r="AE16" s="94"/>
    </row>
    <row r="17" spans="1:31" ht="13.35" customHeight="1" x14ac:dyDescent="0.2">
      <c r="A17" s="35"/>
      <c r="B17" s="58"/>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94"/>
    </row>
    <row r="18" spans="1:31" ht="13.35" customHeight="1" x14ac:dyDescent="0.2">
      <c r="A18" s="24" t="s">
        <v>67</v>
      </c>
      <c r="B18" s="46"/>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94"/>
    </row>
    <row r="19" spans="1:31" ht="13.35" customHeight="1" x14ac:dyDescent="0.2">
      <c r="A19" s="36" t="s">
        <v>67</v>
      </c>
      <c r="B19" s="26" t="s">
        <v>29</v>
      </c>
      <c r="C19" s="27">
        <v>38</v>
      </c>
      <c r="D19" s="27">
        <v>65</v>
      </c>
      <c r="E19" s="27">
        <v>-44</v>
      </c>
      <c r="F19" s="27">
        <v>-92</v>
      </c>
      <c r="G19" s="27">
        <v>270</v>
      </c>
      <c r="H19" s="36"/>
      <c r="I19" s="26" t="s">
        <v>44</v>
      </c>
      <c r="J19" s="27">
        <v>104</v>
      </c>
      <c r="K19" s="27">
        <v>125</v>
      </c>
      <c r="L19" s="27">
        <v>38</v>
      </c>
      <c r="M19" s="27">
        <v>66</v>
      </c>
      <c r="N19" s="27">
        <v>77</v>
      </c>
      <c r="O19" s="27">
        <v>106</v>
      </c>
      <c r="P19" s="27">
        <v>65</v>
      </c>
      <c r="Q19" s="27">
        <v>91</v>
      </c>
      <c r="R19" s="27">
        <v>-5</v>
      </c>
      <c r="S19" s="27">
        <v>-21</v>
      </c>
      <c r="T19" s="27">
        <v>-44</v>
      </c>
      <c r="U19" s="27">
        <v>-24</v>
      </c>
      <c r="V19" s="27">
        <v>-39</v>
      </c>
      <c r="W19" s="27">
        <v>-33</v>
      </c>
      <c r="X19" s="27">
        <v>-92</v>
      </c>
      <c r="Y19" s="27">
        <v>243</v>
      </c>
      <c r="Z19" s="27">
        <v>232</v>
      </c>
      <c r="AA19" s="27">
        <v>261</v>
      </c>
      <c r="AB19" s="27">
        <v>270</v>
      </c>
      <c r="AC19" s="27">
        <v>297</v>
      </c>
      <c r="AD19" s="36"/>
      <c r="AE19" s="94"/>
    </row>
    <row r="20" spans="1:31" ht="13.35" customHeight="1" x14ac:dyDescent="0.2">
      <c r="A20" s="35"/>
      <c r="B20" s="58"/>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94"/>
    </row>
    <row r="21" spans="1:31" ht="13.35" customHeight="1" x14ac:dyDescent="0.2">
      <c r="A21" s="24" t="s">
        <v>99</v>
      </c>
      <c r="B21" s="46"/>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94"/>
    </row>
    <row r="22" spans="1:31" ht="13.35" customHeight="1" x14ac:dyDescent="0.2">
      <c r="A22" s="36" t="s">
        <v>100</v>
      </c>
      <c r="B22" s="26" t="s">
        <v>87</v>
      </c>
      <c r="C22" s="27">
        <v>1177</v>
      </c>
      <c r="D22" s="27">
        <v>1232</v>
      </c>
      <c r="E22" s="27">
        <v>958</v>
      </c>
      <c r="F22" s="27">
        <v>950</v>
      </c>
      <c r="G22" s="88">
        <v>530</v>
      </c>
      <c r="H22" s="36"/>
      <c r="I22" s="27">
        <v>1709</v>
      </c>
      <c r="J22" s="27">
        <v>1295</v>
      </c>
      <c r="K22" s="27">
        <v>1109</v>
      </c>
      <c r="L22" s="27">
        <v>1177</v>
      </c>
      <c r="M22" s="27">
        <v>1195</v>
      </c>
      <c r="N22" s="27">
        <v>1288</v>
      </c>
      <c r="O22" s="27">
        <v>1273</v>
      </c>
      <c r="P22" s="27">
        <v>1232</v>
      </c>
      <c r="Q22" s="27">
        <v>1168</v>
      </c>
      <c r="R22" s="27">
        <v>1080</v>
      </c>
      <c r="S22" s="27">
        <v>1003</v>
      </c>
      <c r="T22" s="27">
        <v>958</v>
      </c>
      <c r="U22" s="27">
        <v>489</v>
      </c>
      <c r="V22" s="27">
        <v>523</v>
      </c>
      <c r="W22" s="27">
        <v>508</v>
      </c>
      <c r="X22" s="27">
        <v>483</v>
      </c>
      <c r="Y22" s="88">
        <v>528</v>
      </c>
      <c r="Z22" s="88">
        <v>583</v>
      </c>
      <c r="AA22" s="88">
        <v>540</v>
      </c>
      <c r="AB22" s="88">
        <v>530</v>
      </c>
      <c r="AC22" s="88">
        <v>491</v>
      </c>
      <c r="AD22" s="36"/>
      <c r="AE22" s="94"/>
    </row>
    <row r="23" spans="1:31" ht="24.2" customHeight="1" x14ac:dyDescent="0.2">
      <c r="A23" s="59" t="s">
        <v>145</v>
      </c>
      <c r="B23" s="58"/>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94"/>
    </row>
    <row r="24" spans="1:31" ht="13.35" customHeight="1" x14ac:dyDescent="0.2">
      <c r="A24" s="3"/>
      <c r="B24" s="46"/>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94"/>
    </row>
    <row r="25" spans="1:31" ht="13.35" customHeight="1" x14ac:dyDescent="0.2">
      <c r="A25" s="127" t="s">
        <v>146</v>
      </c>
      <c r="B25" s="46"/>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94"/>
    </row>
    <row r="26" spans="1:31" ht="13.35" customHeight="1" x14ac:dyDescent="0.2">
      <c r="A26" s="37" t="s">
        <v>118</v>
      </c>
      <c r="B26" s="26" t="s">
        <v>29</v>
      </c>
      <c r="C26" s="27">
        <v>84.1</v>
      </c>
      <c r="D26" s="27">
        <v>93</v>
      </c>
      <c r="E26" s="27">
        <v>86.168000000000006</v>
      </c>
      <c r="F26" s="27">
        <v>42.201999999999998</v>
      </c>
      <c r="G26" s="27">
        <v>128</v>
      </c>
      <c r="H26" s="36"/>
      <c r="I26" s="27">
        <v>96.6</v>
      </c>
      <c r="J26" s="27">
        <v>97</v>
      </c>
      <c r="K26" s="27">
        <v>101.2</v>
      </c>
      <c r="L26" s="27">
        <v>84.1</v>
      </c>
      <c r="M26" s="27">
        <v>79</v>
      </c>
      <c r="N26" s="27">
        <v>91</v>
      </c>
      <c r="O26" s="27">
        <v>97</v>
      </c>
      <c r="P26" s="27">
        <v>93</v>
      </c>
      <c r="Q26" s="27">
        <v>107</v>
      </c>
      <c r="R26" s="27">
        <v>66</v>
      </c>
      <c r="S26" s="27">
        <v>58</v>
      </c>
      <c r="T26" s="27">
        <v>56.167999999999999</v>
      </c>
      <c r="U26" s="27">
        <v>56.231000000000002</v>
      </c>
      <c r="V26" s="27">
        <v>54.965000000000003</v>
      </c>
      <c r="W26" s="27">
        <v>52</v>
      </c>
      <c r="X26" s="27">
        <v>42.201999999999998</v>
      </c>
      <c r="Y26" s="27">
        <v>132</v>
      </c>
      <c r="Z26" s="27">
        <v>124</v>
      </c>
      <c r="AA26" s="27">
        <v>128</v>
      </c>
      <c r="AB26" s="27">
        <v>128</v>
      </c>
      <c r="AC26" s="27">
        <v>136</v>
      </c>
      <c r="AD26" s="36"/>
      <c r="AE26" s="94"/>
    </row>
    <row r="27" spans="1:31" ht="13.35" customHeight="1" x14ac:dyDescent="0.2">
      <c r="A27" s="37" t="s">
        <v>119</v>
      </c>
      <c r="B27" s="38" t="s">
        <v>29</v>
      </c>
      <c r="C27" s="38" t="s">
        <v>44</v>
      </c>
      <c r="D27" s="39">
        <v>4</v>
      </c>
      <c r="E27" s="39">
        <v>3.621</v>
      </c>
      <c r="F27" s="39">
        <v>4</v>
      </c>
      <c r="G27" s="39">
        <v>4</v>
      </c>
      <c r="H27" s="37"/>
      <c r="I27" s="38" t="s">
        <v>44</v>
      </c>
      <c r="J27" s="38" t="s">
        <v>44</v>
      </c>
      <c r="K27" s="38" t="s">
        <v>44</v>
      </c>
      <c r="L27" s="38" t="s">
        <v>44</v>
      </c>
      <c r="M27" s="39">
        <v>3</v>
      </c>
      <c r="N27" s="39">
        <v>3</v>
      </c>
      <c r="O27" s="39">
        <v>3</v>
      </c>
      <c r="P27" s="39">
        <v>3</v>
      </c>
      <c r="Q27" s="39">
        <v>3</v>
      </c>
      <c r="R27" s="39">
        <v>3</v>
      </c>
      <c r="S27" s="39">
        <v>3</v>
      </c>
      <c r="T27" s="39">
        <v>3.621</v>
      </c>
      <c r="U27" s="39">
        <v>3</v>
      </c>
      <c r="V27" s="39">
        <v>3</v>
      </c>
      <c r="W27" s="39">
        <v>4</v>
      </c>
      <c r="X27" s="39">
        <v>4</v>
      </c>
      <c r="Y27" s="39">
        <v>4</v>
      </c>
      <c r="Z27" s="39">
        <v>4</v>
      </c>
      <c r="AA27" s="39">
        <v>4</v>
      </c>
      <c r="AB27" s="39">
        <v>4</v>
      </c>
      <c r="AC27" s="39">
        <v>4</v>
      </c>
      <c r="AD27" s="37"/>
      <c r="AE27" s="94"/>
    </row>
    <row r="28" spans="1:31" ht="13.35" customHeight="1" x14ac:dyDescent="0.2">
      <c r="A28" s="37" t="s">
        <v>147</v>
      </c>
      <c r="B28" s="38" t="s">
        <v>121</v>
      </c>
      <c r="C28" s="39">
        <v>741877</v>
      </c>
      <c r="D28" s="39">
        <v>821000</v>
      </c>
      <c r="E28" s="39">
        <v>391000</v>
      </c>
      <c r="F28" s="39">
        <v>465000</v>
      </c>
      <c r="G28" s="128">
        <v>828000</v>
      </c>
      <c r="H28" s="37"/>
      <c r="I28" s="39">
        <v>720200</v>
      </c>
      <c r="J28" s="39">
        <v>718900</v>
      </c>
      <c r="K28" s="39">
        <v>629260</v>
      </c>
      <c r="L28" s="39">
        <v>741877</v>
      </c>
      <c r="M28" s="39">
        <v>690000</v>
      </c>
      <c r="N28" s="39">
        <v>862000</v>
      </c>
      <c r="O28" s="39">
        <v>842000</v>
      </c>
      <c r="P28" s="39">
        <v>821000</v>
      </c>
      <c r="Q28" s="39">
        <v>822000</v>
      </c>
      <c r="R28" s="39">
        <v>409000</v>
      </c>
      <c r="S28" s="39">
        <v>430000</v>
      </c>
      <c r="T28" s="39">
        <v>391000</v>
      </c>
      <c r="U28" s="39">
        <v>252000</v>
      </c>
      <c r="V28" s="39">
        <v>235000</v>
      </c>
      <c r="W28" s="39">
        <v>265000</v>
      </c>
      <c r="X28" s="39">
        <v>276000</v>
      </c>
      <c r="Y28" s="128">
        <v>765000</v>
      </c>
      <c r="Z28" s="128">
        <v>847000</v>
      </c>
      <c r="AA28" s="128">
        <v>948000</v>
      </c>
      <c r="AB28" s="128">
        <v>828000</v>
      </c>
      <c r="AC28" s="128">
        <v>765000</v>
      </c>
      <c r="AD28" s="37"/>
      <c r="AE28" s="94"/>
    </row>
    <row r="29" spans="1:31" ht="48.4" customHeight="1" x14ac:dyDescent="0.2">
      <c r="A29" s="59" t="s">
        <v>148</v>
      </c>
      <c r="B29" s="58"/>
      <c r="C29" s="35"/>
      <c r="D29" s="35"/>
      <c r="E29" s="35"/>
      <c r="F29" s="35"/>
      <c r="G29" s="35"/>
      <c r="H29" s="35"/>
      <c r="I29" s="35"/>
      <c r="J29" s="35"/>
      <c r="K29" s="35"/>
      <c r="L29" s="35"/>
      <c r="M29" s="35"/>
      <c r="N29" s="35"/>
      <c r="O29" s="35"/>
      <c r="P29" s="35"/>
      <c r="Q29" s="35"/>
      <c r="R29" s="45"/>
      <c r="S29" s="45"/>
      <c r="T29" s="45"/>
      <c r="U29" s="45"/>
      <c r="V29" s="45"/>
      <c r="W29" s="45"/>
      <c r="X29" s="45"/>
      <c r="Y29" s="45"/>
      <c r="Z29" s="45"/>
      <c r="AA29" s="45"/>
      <c r="AB29" s="93"/>
      <c r="AC29" s="93"/>
      <c r="AD29" s="93"/>
      <c r="AE29" s="94"/>
    </row>
    <row r="30" spans="1:31" ht="13.35" customHeight="1" x14ac:dyDescent="0.2">
      <c r="A30" s="3"/>
      <c r="B30" s="46"/>
      <c r="C30" s="3"/>
      <c r="D30" s="3"/>
      <c r="E30" s="3"/>
      <c r="F30" s="3"/>
      <c r="G30" s="3"/>
      <c r="H30" s="3"/>
      <c r="I30" s="3"/>
      <c r="J30" s="3"/>
      <c r="K30" s="3"/>
      <c r="L30" s="3"/>
      <c r="M30" s="3"/>
      <c r="N30" s="3"/>
      <c r="O30" s="3"/>
      <c r="P30" s="3"/>
      <c r="Q30" s="3"/>
      <c r="R30" s="53"/>
      <c r="S30" s="53"/>
      <c r="T30" s="53"/>
      <c r="U30" s="53"/>
      <c r="V30" s="53"/>
      <c r="W30" s="53"/>
      <c r="X30" s="53"/>
      <c r="Y30" s="53"/>
      <c r="Z30" s="53"/>
      <c r="AA30" s="53"/>
      <c r="AB30" s="94"/>
      <c r="AC30" s="94"/>
      <c r="AD30" s="94"/>
      <c r="AE30" s="94"/>
    </row>
    <row r="31" spans="1:31" ht="13.35" customHeight="1" x14ac:dyDescent="0.2">
      <c r="A31" s="3"/>
      <c r="B31" s="46"/>
      <c r="C31" s="3"/>
      <c r="D31" s="3"/>
      <c r="E31" s="3"/>
      <c r="F31" s="3"/>
      <c r="G31" s="3"/>
      <c r="H31" s="3"/>
      <c r="I31" s="3"/>
      <c r="J31" s="3"/>
      <c r="K31" s="3"/>
      <c r="L31" s="3"/>
      <c r="M31" s="3"/>
      <c r="N31" s="3"/>
      <c r="O31" s="3"/>
      <c r="P31" s="3"/>
      <c r="Q31" s="3"/>
      <c r="R31" s="53"/>
      <c r="S31" s="53"/>
      <c r="T31" s="53"/>
      <c r="U31" s="53"/>
      <c r="V31" s="53"/>
      <c r="W31" s="53"/>
      <c r="X31" s="53"/>
      <c r="Y31" s="53"/>
      <c r="Z31" s="53"/>
      <c r="AA31" s="53"/>
      <c r="AB31" s="94"/>
      <c r="AC31" s="94"/>
      <c r="AD31" s="94"/>
      <c r="AE31" s="94"/>
    </row>
    <row r="32" spans="1:31" ht="13.35" customHeight="1" x14ac:dyDescent="0.2">
      <c r="A32" s="53"/>
      <c r="B32" s="80"/>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94"/>
      <c r="AC32" s="94"/>
      <c r="AD32" s="94"/>
      <c r="AE32" s="94"/>
    </row>
    <row r="33" spans="1:31" ht="15" customHeight="1" x14ac:dyDescent="0.2">
      <c r="A33" s="94"/>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row>
    <row r="34" spans="1:31" ht="15" customHeight="1" x14ac:dyDescent="0.2">
      <c r="A34" s="94"/>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row>
    <row r="35" spans="1:31" ht="15" customHeight="1" x14ac:dyDescent="0.2">
      <c r="A35" s="82"/>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row>
    <row r="36" spans="1:31" ht="15" customHeight="1" x14ac:dyDescent="0.2">
      <c r="A36" s="82"/>
      <c r="B36" s="82"/>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row>
    <row r="37" spans="1:31" ht="15" customHeight="1" x14ac:dyDescent="0.2">
      <c r="A37" s="82"/>
      <c r="B37" s="82"/>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row>
    <row r="38" spans="1:31" ht="15" customHeight="1" x14ac:dyDescent="0.2">
      <c r="A38" s="82"/>
      <c r="B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row>
    <row r="39" spans="1:31" ht="15" customHeight="1" x14ac:dyDescent="0.2">
      <c r="A39" s="82"/>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row>
    <row r="40" spans="1:31" ht="15" customHeight="1" x14ac:dyDescent="0.2">
      <c r="A40" s="82"/>
      <c r="B40" s="82"/>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row>
    <row r="41" spans="1:31" ht="15" customHeight="1" x14ac:dyDescent="0.2">
      <c r="A41" s="82"/>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row>
    <row r="42" spans="1:31" ht="15" customHeight="1" x14ac:dyDescent="0.2">
      <c r="A42" s="82"/>
      <c r="B42" s="8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row>
    <row r="43" spans="1:31" ht="15" customHeight="1" x14ac:dyDescent="0.2">
      <c r="A43" s="82"/>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row>
    <row r="44" spans="1:31" ht="15" customHeight="1" x14ac:dyDescent="0.2">
      <c r="A44" s="82"/>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row>
    <row r="45" spans="1:31" ht="15" customHeight="1" x14ac:dyDescent="0.2">
      <c r="A45" s="82"/>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row>
    <row r="46" spans="1:31" ht="15" customHeight="1" x14ac:dyDescent="0.2">
      <c r="A46" s="82"/>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row>
    <row r="47" spans="1:31" ht="15" customHeight="1" x14ac:dyDescent="0.2">
      <c r="A47" s="82"/>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row>
    <row r="48" spans="1:31" ht="15" customHeight="1" x14ac:dyDescent="0.2">
      <c r="A48" s="82"/>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row>
    <row r="49" spans="1:31" ht="15" customHeight="1" x14ac:dyDescent="0.2">
      <c r="A49" s="82"/>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row>
    <row r="50" spans="1:31" ht="15" customHeight="1" x14ac:dyDescent="0.2">
      <c r="A50" s="82"/>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row>
  </sheetData>
  <mergeCells count="3">
    <mergeCell ref="C6:F6"/>
    <mergeCell ref="A3:J3"/>
    <mergeCell ref="I6:AA6"/>
  </mergeCells>
  <pageMargins left="0.75" right="0.75" top="1" bottom="1" header="0.5" footer="0.5"/>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50"/>
  <sheetViews>
    <sheetView workbookViewId="0">
      <pane xSplit="2" topLeftCell="C1" activePane="topRight" state="frozen"/>
      <selection pane="topRight"/>
    </sheetView>
  </sheetViews>
  <sheetFormatPr defaultColWidth="13.7109375" defaultRowHeight="12.75" x14ac:dyDescent="0.2"/>
  <cols>
    <col min="1" max="1" width="56.7109375" customWidth="1"/>
    <col min="2" max="30" width="10.5703125" customWidth="1"/>
  </cols>
  <sheetData>
    <row r="1" spans="1:31" ht="22.5" customHeight="1" x14ac:dyDescent="0.3">
      <c r="A1" s="1" t="s">
        <v>0</v>
      </c>
      <c r="B1" s="129"/>
      <c r="C1" s="114"/>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82"/>
    </row>
    <row r="2" spans="1:31" ht="22.5" customHeight="1" x14ac:dyDescent="0.3">
      <c r="A2" s="115"/>
      <c r="B2" s="129"/>
      <c r="C2" s="114"/>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82"/>
    </row>
    <row r="3" spans="1:31" ht="27.6" customHeight="1" x14ac:dyDescent="0.2">
      <c r="A3" s="152" t="s">
        <v>92</v>
      </c>
      <c r="B3" s="153"/>
      <c r="C3" s="153"/>
      <c r="D3" s="153"/>
      <c r="E3" s="153"/>
      <c r="F3" s="153"/>
      <c r="G3" s="153"/>
      <c r="H3" s="153"/>
      <c r="I3" s="153"/>
      <c r="J3" s="153"/>
      <c r="K3" s="130"/>
      <c r="L3" s="130"/>
      <c r="M3" s="130"/>
      <c r="N3" s="130"/>
      <c r="O3" s="130"/>
      <c r="P3" s="130"/>
      <c r="Q3" s="130"/>
      <c r="R3" s="130"/>
      <c r="S3" s="130"/>
      <c r="T3" s="130"/>
      <c r="U3" s="130"/>
      <c r="V3" s="130"/>
      <c r="W3" s="130"/>
      <c r="X3" s="130"/>
      <c r="Y3" s="130"/>
      <c r="Z3" s="130"/>
      <c r="AA3" s="130"/>
      <c r="AB3" s="130"/>
      <c r="AC3" s="130"/>
      <c r="AD3" s="130"/>
      <c r="AE3" s="82"/>
    </row>
    <row r="4" spans="1:31" ht="13.35" customHeight="1" x14ac:dyDescent="0.2">
      <c r="A4" s="130"/>
      <c r="B4" s="129"/>
      <c r="C4" s="62"/>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82"/>
    </row>
    <row r="5" spans="1:31" ht="17.45" customHeight="1" x14ac:dyDescent="0.25">
      <c r="A5" s="4" t="s">
        <v>149</v>
      </c>
      <c r="B5" s="129"/>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82"/>
    </row>
    <row r="6" spans="1:31" ht="13.35" customHeight="1" x14ac:dyDescent="0.2">
      <c r="A6" s="131"/>
      <c r="B6" s="117"/>
      <c r="C6" s="148" t="s">
        <v>3</v>
      </c>
      <c r="D6" s="148"/>
      <c r="E6" s="148"/>
      <c r="F6" s="148"/>
      <c r="G6" s="6"/>
      <c r="H6" s="24"/>
      <c r="I6" s="151" t="s">
        <v>4</v>
      </c>
      <c r="J6" s="151"/>
      <c r="K6" s="151"/>
      <c r="L6" s="151"/>
      <c r="M6" s="151"/>
      <c r="N6" s="151"/>
      <c r="O6" s="151"/>
      <c r="P6" s="151"/>
      <c r="Q6" s="151"/>
      <c r="R6" s="151"/>
      <c r="S6" s="151"/>
      <c r="T6" s="151"/>
      <c r="U6" s="151"/>
      <c r="V6" s="151"/>
      <c r="W6" s="151"/>
      <c r="X6" s="151"/>
      <c r="Y6" s="151"/>
      <c r="Z6" s="151"/>
      <c r="AA6" s="151"/>
      <c r="AB6" s="5"/>
      <c r="AC6" s="5"/>
      <c r="AD6" s="5"/>
      <c r="AE6" s="82"/>
    </row>
    <row r="7" spans="1:31" ht="14.1" customHeight="1" x14ac:dyDescent="0.2">
      <c r="A7" s="84" t="s">
        <v>94</v>
      </c>
      <c r="B7" s="118"/>
      <c r="C7" s="7">
        <v>2018</v>
      </c>
      <c r="D7" s="7">
        <v>2019</v>
      </c>
      <c r="E7" s="7">
        <v>2020</v>
      </c>
      <c r="F7" s="7">
        <v>2021</v>
      </c>
      <c r="G7" s="7">
        <v>2022</v>
      </c>
      <c r="H7" s="66"/>
      <c r="I7" s="8" t="s">
        <v>5</v>
      </c>
      <c r="J7" s="8" t="s">
        <v>6</v>
      </c>
      <c r="K7" s="8" t="s">
        <v>7</v>
      </c>
      <c r="L7" s="8" t="s">
        <v>8</v>
      </c>
      <c r="M7" s="8" t="s">
        <v>9</v>
      </c>
      <c r="N7" s="8" t="s">
        <v>10</v>
      </c>
      <c r="O7" s="8" t="s">
        <v>11</v>
      </c>
      <c r="P7" s="8" t="s">
        <v>12</v>
      </c>
      <c r="Q7" s="8" t="s">
        <v>13</v>
      </c>
      <c r="R7" s="86" t="s">
        <v>14</v>
      </c>
      <c r="S7" s="86" t="s">
        <v>15</v>
      </c>
      <c r="T7" s="86" t="s">
        <v>16</v>
      </c>
      <c r="U7" s="86" t="s">
        <v>17</v>
      </c>
      <c r="V7" s="86" t="s">
        <v>18</v>
      </c>
      <c r="W7" s="86" t="s">
        <v>19</v>
      </c>
      <c r="X7" s="86" t="s">
        <v>20</v>
      </c>
      <c r="Y7" s="86" t="s">
        <v>21</v>
      </c>
      <c r="Z7" s="86" t="s">
        <v>22</v>
      </c>
      <c r="AA7" s="86" t="s">
        <v>23</v>
      </c>
      <c r="AB7" s="86" t="s">
        <v>24</v>
      </c>
      <c r="AC7" s="86" t="s">
        <v>25</v>
      </c>
      <c r="AD7" s="86"/>
      <c r="AE7" s="82"/>
    </row>
    <row r="8" spans="1:31" ht="13.35" customHeight="1" x14ac:dyDescent="0.2">
      <c r="A8" s="10" t="s">
        <v>144</v>
      </c>
      <c r="B8" s="132"/>
      <c r="C8" s="11" t="s">
        <v>27</v>
      </c>
      <c r="D8" s="69"/>
      <c r="E8" s="69"/>
      <c r="F8" s="69"/>
      <c r="G8" s="69"/>
      <c r="H8" s="69"/>
      <c r="I8" s="11" t="s">
        <v>27</v>
      </c>
      <c r="J8" s="11" t="s">
        <v>27</v>
      </c>
      <c r="K8" s="11" t="s">
        <v>27</v>
      </c>
      <c r="L8" s="11" t="s">
        <v>27</v>
      </c>
      <c r="M8" s="12"/>
      <c r="N8" s="12"/>
      <c r="O8" s="12"/>
      <c r="P8" s="12"/>
      <c r="Q8" s="12"/>
      <c r="R8" s="87"/>
      <c r="S8" s="87"/>
      <c r="T8" s="87"/>
      <c r="U8" s="87"/>
      <c r="V8" s="87"/>
      <c r="W8" s="87"/>
      <c r="X8" s="87"/>
      <c r="Y8" s="87"/>
      <c r="Z8" s="87"/>
      <c r="AA8" s="87"/>
      <c r="AB8" s="87"/>
      <c r="AC8" s="87"/>
      <c r="AD8" s="87"/>
      <c r="AE8" s="82"/>
    </row>
    <row r="9" spans="1:31" ht="13.35" customHeight="1" x14ac:dyDescent="0.2">
      <c r="A9" s="36" t="s">
        <v>28</v>
      </c>
      <c r="B9" s="26" t="s">
        <v>29</v>
      </c>
      <c r="C9" s="27">
        <v>717</v>
      </c>
      <c r="D9" s="27">
        <v>807</v>
      </c>
      <c r="E9" s="27">
        <v>791</v>
      </c>
      <c r="F9" s="27">
        <v>544</v>
      </c>
      <c r="G9" s="27">
        <v>539</v>
      </c>
      <c r="H9" s="36"/>
      <c r="I9" s="27">
        <v>94</v>
      </c>
      <c r="J9" s="27">
        <v>176</v>
      </c>
      <c r="K9" s="27">
        <v>215</v>
      </c>
      <c r="L9" s="27">
        <v>205</v>
      </c>
      <c r="M9" s="27">
        <v>141</v>
      </c>
      <c r="N9" s="27">
        <v>193</v>
      </c>
      <c r="O9" s="27">
        <v>250</v>
      </c>
      <c r="P9" s="27">
        <v>223</v>
      </c>
      <c r="Q9" s="27">
        <v>173</v>
      </c>
      <c r="R9" s="27">
        <v>201</v>
      </c>
      <c r="S9" s="27">
        <v>212</v>
      </c>
      <c r="T9" s="27">
        <v>205</v>
      </c>
      <c r="U9" s="27">
        <v>133</v>
      </c>
      <c r="V9" s="27">
        <v>143</v>
      </c>
      <c r="W9" s="27">
        <v>128</v>
      </c>
      <c r="X9" s="27">
        <v>140</v>
      </c>
      <c r="Y9" s="27">
        <v>127.95629809967799</v>
      </c>
      <c r="Z9" s="27">
        <v>132</v>
      </c>
      <c r="AA9" s="27">
        <v>133</v>
      </c>
      <c r="AB9" s="27">
        <v>145</v>
      </c>
      <c r="AC9" s="27">
        <v>109</v>
      </c>
      <c r="AD9" s="36"/>
      <c r="AE9" s="82"/>
    </row>
    <row r="10" spans="1:31" ht="13.35" customHeight="1" x14ac:dyDescent="0.2">
      <c r="A10" s="37" t="s">
        <v>30</v>
      </c>
      <c r="B10" s="38" t="s">
        <v>29</v>
      </c>
      <c r="C10" s="39">
        <v>-7</v>
      </c>
      <c r="D10" s="39">
        <v>14</v>
      </c>
      <c r="E10" s="39">
        <v>-1</v>
      </c>
      <c r="F10" s="39">
        <v>-59</v>
      </c>
      <c r="G10" s="39">
        <v>4</v>
      </c>
      <c r="H10" s="37"/>
      <c r="I10" s="39">
        <v>-9</v>
      </c>
      <c r="J10" s="39">
        <v>-1</v>
      </c>
      <c r="K10" s="39">
        <v>6</v>
      </c>
      <c r="L10" s="39">
        <v>-1</v>
      </c>
      <c r="M10" s="39">
        <v>-6</v>
      </c>
      <c r="N10" s="39">
        <v>3</v>
      </c>
      <c r="O10" s="39">
        <v>12</v>
      </c>
      <c r="P10" s="39">
        <v>6</v>
      </c>
      <c r="Q10" s="39">
        <v>-3</v>
      </c>
      <c r="R10" s="39">
        <v>4</v>
      </c>
      <c r="S10" s="39">
        <v>-2</v>
      </c>
      <c r="T10" s="39">
        <v>0</v>
      </c>
      <c r="U10" s="39">
        <v>-4</v>
      </c>
      <c r="V10" s="39">
        <v>-14</v>
      </c>
      <c r="W10" s="39">
        <v>-7</v>
      </c>
      <c r="X10" s="39">
        <v>-35</v>
      </c>
      <c r="Y10" s="39">
        <v>1</v>
      </c>
      <c r="Z10" s="39">
        <v>2</v>
      </c>
      <c r="AA10" s="39">
        <v>1</v>
      </c>
      <c r="AB10" s="39">
        <v>1</v>
      </c>
      <c r="AC10" s="39">
        <v>1</v>
      </c>
      <c r="AD10" s="37"/>
      <c r="AE10" s="82"/>
    </row>
    <row r="11" spans="1:31" ht="13.35" customHeight="1" x14ac:dyDescent="0.2">
      <c r="A11" s="37" t="s">
        <v>31</v>
      </c>
      <c r="B11" s="38" t="s">
        <v>32</v>
      </c>
      <c r="C11" s="49">
        <v>-1</v>
      </c>
      <c r="D11" s="49">
        <v>1.8</v>
      </c>
      <c r="E11" s="49">
        <v>-0.1</v>
      </c>
      <c r="F11" s="49">
        <v>-10.8</v>
      </c>
      <c r="G11" s="49">
        <v>0.7</v>
      </c>
      <c r="H11" s="37"/>
      <c r="I11" s="49">
        <v>-9.1999999999999993</v>
      </c>
      <c r="J11" s="49">
        <v>-0.6</v>
      </c>
      <c r="K11" s="49">
        <v>2.7</v>
      </c>
      <c r="L11" s="49">
        <v>-0.5</v>
      </c>
      <c r="M11" s="49">
        <v>-4</v>
      </c>
      <c r="N11" s="49">
        <v>1.5</v>
      </c>
      <c r="O11" s="49">
        <v>4.5999999999999996</v>
      </c>
      <c r="P11" s="49">
        <v>2.6</v>
      </c>
      <c r="Q11" s="49">
        <v>-1.5</v>
      </c>
      <c r="R11" s="49">
        <v>1.9</v>
      </c>
      <c r="S11" s="49">
        <v>-1</v>
      </c>
      <c r="T11" s="49">
        <v>0.2</v>
      </c>
      <c r="U11" s="49">
        <v>-2.7</v>
      </c>
      <c r="V11" s="49">
        <v>-9.5</v>
      </c>
      <c r="W11" s="49">
        <v>-5.6</v>
      </c>
      <c r="X11" s="49">
        <v>-24.8</v>
      </c>
      <c r="Y11" s="49">
        <v>0.9</v>
      </c>
      <c r="Z11" s="49">
        <v>1.1000000000000001</v>
      </c>
      <c r="AA11" s="49">
        <v>0.6</v>
      </c>
      <c r="AB11" s="49">
        <v>0.4</v>
      </c>
      <c r="AC11" s="49">
        <v>0.6</v>
      </c>
      <c r="AD11" s="37"/>
      <c r="AE11" s="82"/>
    </row>
    <row r="12" spans="1:31" ht="13.35" customHeight="1" x14ac:dyDescent="0.2">
      <c r="A12" s="37" t="s">
        <v>35</v>
      </c>
      <c r="B12" s="38" t="s">
        <v>29</v>
      </c>
      <c r="C12" s="39">
        <v>-7</v>
      </c>
      <c r="D12" s="39">
        <v>15</v>
      </c>
      <c r="E12" s="39">
        <v>13</v>
      </c>
      <c r="F12" s="39">
        <v>-39</v>
      </c>
      <c r="G12" s="39">
        <v>4</v>
      </c>
      <c r="H12" s="37"/>
      <c r="I12" s="39">
        <v>-9</v>
      </c>
      <c r="J12" s="39">
        <v>-1</v>
      </c>
      <c r="K12" s="39">
        <v>6</v>
      </c>
      <c r="L12" s="39">
        <v>-1</v>
      </c>
      <c r="M12" s="39">
        <v>-6</v>
      </c>
      <c r="N12" s="39">
        <v>3</v>
      </c>
      <c r="O12" s="39">
        <v>12</v>
      </c>
      <c r="P12" s="39">
        <v>6</v>
      </c>
      <c r="Q12" s="39">
        <v>-3</v>
      </c>
      <c r="R12" s="39">
        <v>4</v>
      </c>
      <c r="S12" s="39">
        <v>10</v>
      </c>
      <c r="T12" s="39">
        <v>2</v>
      </c>
      <c r="U12" s="39">
        <v>-1</v>
      </c>
      <c r="V12" s="39">
        <v>-13</v>
      </c>
      <c r="W12" s="39">
        <v>0</v>
      </c>
      <c r="X12" s="39">
        <v>-26</v>
      </c>
      <c r="Y12" s="39">
        <v>1</v>
      </c>
      <c r="Z12" s="39">
        <v>1</v>
      </c>
      <c r="AA12" s="39">
        <v>1</v>
      </c>
      <c r="AB12" s="39">
        <v>1</v>
      </c>
      <c r="AC12" s="39">
        <v>1</v>
      </c>
      <c r="AD12" s="37"/>
      <c r="AE12" s="82"/>
    </row>
    <row r="13" spans="1:31" ht="13.35" customHeight="1" x14ac:dyDescent="0.2">
      <c r="A13" s="37" t="s">
        <v>36</v>
      </c>
      <c r="B13" s="38" t="s">
        <v>32</v>
      </c>
      <c r="C13" s="49">
        <v>-0.9</v>
      </c>
      <c r="D13" s="49">
        <v>1.9</v>
      </c>
      <c r="E13" s="49">
        <v>1.6</v>
      </c>
      <c r="F13" s="49">
        <v>-7.2</v>
      </c>
      <c r="G13" s="49">
        <v>0.7</v>
      </c>
      <c r="H13" s="37"/>
      <c r="I13" s="49">
        <v>-9.1999999999999993</v>
      </c>
      <c r="J13" s="49">
        <v>-0.5</v>
      </c>
      <c r="K13" s="49">
        <v>2.7</v>
      </c>
      <c r="L13" s="49">
        <v>-0.3</v>
      </c>
      <c r="M13" s="49">
        <v>-4</v>
      </c>
      <c r="N13" s="49">
        <v>1.5</v>
      </c>
      <c r="O13" s="49">
        <v>4.5999999999999996</v>
      </c>
      <c r="P13" s="49">
        <v>2.8</v>
      </c>
      <c r="Q13" s="49">
        <v>-1.5</v>
      </c>
      <c r="R13" s="49">
        <v>1.8</v>
      </c>
      <c r="S13" s="49">
        <v>4.5999999999999996</v>
      </c>
      <c r="T13" s="49">
        <v>0.9</v>
      </c>
      <c r="U13" s="49">
        <v>-0.6</v>
      </c>
      <c r="V13" s="49">
        <v>-8.8000000000000007</v>
      </c>
      <c r="W13" s="49">
        <v>0.2</v>
      </c>
      <c r="X13" s="49">
        <v>-18.399999999999999</v>
      </c>
      <c r="Y13" s="49">
        <v>0.6</v>
      </c>
      <c r="Z13" s="49">
        <v>1</v>
      </c>
      <c r="AA13" s="49">
        <v>0.7</v>
      </c>
      <c r="AB13" s="49">
        <v>0.5</v>
      </c>
      <c r="AC13" s="49">
        <v>0.6</v>
      </c>
      <c r="AD13" s="37"/>
      <c r="AE13" s="82"/>
    </row>
    <row r="14" spans="1:31" ht="13.35" customHeight="1" x14ac:dyDescent="0.2">
      <c r="A14" s="35"/>
      <c r="B14" s="58"/>
      <c r="C14" s="35"/>
      <c r="D14" s="35"/>
      <c r="E14" s="35"/>
      <c r="F14" s="35"/>
      <c r="G14" s="35"/>
      <c r="H14" s="35"/>
      <c r="I14" s="35"/>
      <c r="J14" s="35"/>
      <c r="K14" s="35"/>
      <c r="L14" s="35"/>
      <c r="M14" s="35"/>
      <c r="N14" s="35"/>
      <c r="O14" s="35"/>
      <c r="P14" s="35"/>
      <c r="Q14" s="35"/>
      <c r="R14" s="35"/>
      <c r="S14" s="35"/>
      <c r="T14" s="35"/>
      <c r="U14" s="35"/>
      <c r="V14" s="35"/>
      <c r="W14" s="35"/>
      <c r="X14" s="93"/>
      <c r="Y14" s="93"/>
      <c r="Z14" s="93"/>
      <c r="AA14" s="93"/>
      <c r="AB14" s="93"/>
      <c r="AC14" s="93"/>
      <c r="AD14" s="93"/>
      <c r="AE14" s="82"/>
    </row>
    <row r="15" spans="1:31" ht="13.35" customHeight="1" x14ac:dyDescent="0.2">
      <c r="A15" s="24" t="s">
        <v>98</v>
      </c>
      <c r="B15" s="46"/>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82"/>
    </row>
    <row r="16" spans="1:31" ht="13.35" customHeight="1" x14ac:dyDescent="0.2">
      <c r="A16" s="36" t="s">
        <v>98</v>
      </c>
      <c r="B16" s="26" t="s">
        <v>29</v>
      </c>
      <c r="C16" s="27">
        <v>861</v>
      </c>
      <c r="D16" s="27">
        <v>1128</v>
      </c>
      <c r="E16" s="27">
        <v>829</v>
      </c>
      <c r="F16" s="27">
        <v>910</v>
      </c>
      <c r="G16" s="27">
        <v>796</v>
      </c>
      <c r="H16" s="36"/>
      <c r="I16" s="27">
        <v>672</v>
      </c>
      <c r="J16" s="27">
        <v>929</v>
      </c>
      <c r="K16" s="27">
        <v>952</v>
      </c>
      <c r="L16" s="27">
        <v>861</v>
      </c>
      <c r="M16" s="27">
        <v>1036</v>
      </c>
      <c r="N16" s="27">
        <v>1270</v>
      </c>
      <c r="O16" s="27">
        <v>1313</v>
      </c>
      <c r="P16" s="27">
        <v>1128</v>
      </c>
      <c r="Q16" s="27">
        <v>1037</v>
      </c>
      <c r="R16" s="27">
        <v>1091</v>
      </c>
      <c r="S16" s="27">
        <v>910</v>
      </c>
      <c r="T16" s="27">
        <v>829</v>
      </c>
      <c r="U16" s="27">
        <v>751</v>
      </c>
      <c r="V16" s="27">
        <v>796</v>
      </c>
      <c r="W16" s="27">
        <v>795</v>
      </c>
      <c r="X16" s="27">
        <v>910</v>
      </c>
      <c r="Y16" s="27">
        <v>875.98131448726599</v>
      </c>
      <c r="Z16" s="27">
        <v>891</v>
      </c>
      <c r="AA16" s="27">
        <v>864</v>
      </c>
      <c r="AB16" s="27">
        <v>796</v>
      </c>
      <c r="AC16" s="27">
        <v>743</v>
      </c>
      <c r="AD16" s="36"/>
      <c r="AE16" s="82"/>
    </row>
    <row r="17" spans="1:31" ht="13.35" customHeight="1" x14ac:dyDescent="0.2">
      <c r="A17" s="35"/>
      <c r="B17" s="58"/>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82"/>
    </row>
    <row r="18" spans="1:31" ht="13.35" customHeight="1" x14ac:dyDescent="0.2">
      <c r="A18" s="24" t="s">
        <v>67</v>
      </c>
      <c r="B18" s="46"/>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82"/>
    </row>
    <row r="19" spans="1:31" ht="13.35" customHeight="1" x14ac:dyDescent="0.2">
      <c r="A19" s="36" t="s">
        <v>67</v>
      </c>
      <c r="B19" s="26" t="s">
        <v>29</v>
      </c>
      <c r="C19" s="27">
        <v>77</v>
      </c>
      <c r="D19" s="27">
        <v>52</v>
      </c>
      <c r="E19" s="27">
        <v>48</v>
      </c>
      <c r="F19" s="27">
        <v>-19</v>
      </c>
      <c r="G19" s="27">
        <v>37</v>
      </c>
      <c r="H19" s="36"/>
      <c r="I19" s="26" t="s">
        <v>44</v>
      </c>
      <c r="J19" s="27">
        <v>72</v>
      </c>
      <c r="K19" s="27">
        <v>93</v>
      </c>
      <c r="L19" s="27">
        <v>77</v>
      </c>
      <c r="M19" s="27">
        <v>83</v>
      </c>
      <c r="N19" s="27">
        <v>78</v>
      </c>
      <c r="O19" s="27">
        <v>90</v>
      </c>
      <c r="P19" s="27">
        <v>52</v>
      </c>
      <c r="Q19" s="27">
        <v>57</v>
      </c>
      <c r="R19" s="27">
        <v>74</v>
      </c>
      <c r="S19" s="27">
        <v>89</v>
      </c>
      <c r="T19" s="27">
        <v>48</v>
      </c>
      <c r="U19" s="27">
        <v>49</v>
      </c>
      <c r="V19" s="27">
        <v>37</v>
      </c>
      <c r="W19" s="27">
        <v>37</v>
      </c>
      <c r="X19" s="27">
        <v>-19</v>
      </c>
      <c r="Y19" s="27">
        <v>18</v>
      </c>
      <c r="Z19" s="27">
        <v>44</v>
      </c>
      <c r="AA19" s="27">
        <v>56</v>
      </c>
      <c r="AB19" s="27">
        <v>37</v>
      </c>
      <c r="AC19" s="27">
        <v>56</v>
      </c>
      <c r="AD19" s="36"/>
      <c r="AE19" s="82"/>
    </row>
    <row r="20" spans="1:31" ht="13.35" customHeight="1" x14ac:dyDescent="0.2">
      <c r="A20" s="35"/>
      <c r="B20" s="58"/>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82"/>
    </row>
    <row r="21" spans="1:31" ht="13.35" customHeight="1" x14ac:dyDescent="0.2">
      <c r="A21" s="24" t="s">
        <v>99</v>
      </c>
      <c r="B21" s="80"/>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82"/>
    </row>
    <row r="22" spans="1:31" ht="13.35" customHeight="1" x14ac:dyDescent="0.2">
      <c r="A22" s="36" t="s">
        <v>100</v>
      </c>
      <c r="B22" s="26" t="s">
        <v>87</v>
      </c>
      <c r="C22" s="27">
        <v>1969</v>
      </c>
      <c r="D22" s="27">
        <v>2017</v>
      </c>
      <c r="E22" s="27">
        <v>1792</v>
      </c>
      <c r="F22" s="27">
        <v>1431</v>
      </c>
      <c r="G22" s="88">
        <v>953</v>
      </c>
      <c r="H22" s="36"/>
      <c r="I22" s="27">
        <v>1975</v>
      </c>
      <c r="J22" s="27">
        <v>2241</v>
      </c>
      <c r="K22" s="27">
        <v>2119</v>
      </c>
      <c r="L22" s="27">
        <v>1969</v>
      </c>
      <c r="M22" s="27">
        <v>1955</v>
      </c>
      <c r="N22" s="27">
        <v>2202</v>
      </c>
      <c r="O22" s="27">
        <v>2167</v>
      </c>
      <c r="P22" s="27">
        <v>2017</v>
      </c>
      <c r="Q22" s="27">
        <v>1966</v>
      </c>
      <c r="R22" s="27">
        <v>2072</v>
      </c>
      <c r="S22" s="27">
        <v>1952</v>
      </c>
      <c r="T22" s="27">
        <v>1792</v>
      </c>
      <c r="U22" s="27">
        <v>1076</v>
      </c>
      <c r="V22" s="27">
        <v>1181</v>
      </c>
      <c r="W22" s="27">
        <v>1126</v>
      </c>
      <c r="X22" s="27">
        <v>1065</v>
      </c>
      <c r="Y22" s="88">
        <v>1040</v>
      </c>
      <c r="Z22" s="88">
        <v>1104</v>
      </c>
      <c r="AA22" s="88">
        <v>1013</v>
      </c>
      <c r="AB22" s="88">
        <v>953</v>
      </c>
      <c r="AC22" s="88">
        <v>963</v>
      </c>
      <c r="AD22" s="36"/>
      <c r="AE22" s="82"/>
    </row>
    <row r="23" spans="1:31" ht="26.65" customHeight="1" x14ac:dyDescent="0.2">
      <c r="A23" s="59" t="s">
        <v>145</v>
      </c>
      <c r="B23" s="79"/>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82"/>
    </row>
    <row r="24" spans="1:31" ht="13.35" customHeight="1" x14ac:dyDescent="0.2">
      <c r="A24" s="53"/>
      <c r="B24" s="80"/>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82"/>
    </row>
    <row r="25" spans="1:31" ht="13.35" customHeight="1" x14ac:dyDescent="0.2">
      <c r="A25" s="3"/>
      <c r="B25" s="46"/>
      <c r="C25" s="3"/>
      <c r="D25" s="3"/>
      <c r="E25" s="3"/>
      <c r="F25" s="3"/>
      <c r="G25" s="53"/>
      <c r="H25" s="53"/>
      <c r="I25" s="53"/>
      <c r="J25" s="53"/>
      <c r="K25" s="53"/>
      <c r="L25" s="53"/>
      <c r="M25" s="53"/>
      <c r="N25" s="53"/>
      <c r="O25" s="53"/>
      <c r="P25" s="53"/>
      <c r="Q25" s="53"/>
      <c r="R25" s="53"/>
      <c r="S25" s="53"/>
      <c r="T25" s="53"/>
      <c r="U25" s="53"/>
      <c r="V25" s="53"/>
      <c r="W25" s="53"/>
      <c r="X25" s="53"/>
      <c r="Y25" s="53"/>
      <c r="Z25" s="53"/>
      <c r="AA25" s="53"/>
      <c r="AB25" s="53"/>
      <c r="AC25" s="53"/>
      <c r="AD25" s="53"/>
      <c r="AE25" s="82"/>
    </row>
    <row r="26" spans="1:31" ht="13.35" customHeight="1" x14ac:dyDescent="0.2">
      <c r="A26" s="53"/>
      <c r="B26" s="80"/>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82"/>
    </row>
    <row r="27" spans="1:31" ht="15" customHeight="1" x14ac:dyDescent="0.2">
      <c r="A27" s="94"/>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82"/>
    </row>
    <row r="28" spans="1:31" ht="15" customHeight="1" x14ac:dyDescent="0.2">
      <c r="A28" s="94"/>
      <c r="B28" s="94"/>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82"/>
    </row>
    <row r="29" spans="1:31" ht="15" customHeight="1" x14ac:dyDescent="0.2">
      <c r="A29" s="94"/>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82"/>
    </row>
    <row r="30" spans="1:31" ht="15" customHeight="1" x14ac:dyDescent="0.2">
      <c r="A30" s="94"/>
      <c r="B30" s="9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82"/>
    </row>
    <row r="31" spans="1:31" ht="15" customHeight="1" x14ac:dyDescent="0.2">
      <c r="A31" s="94"/>
      <c r="B31" s="9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82"/>
    </row>
    <row r="32" spans="1:31" ht="15" customHeight="1" x14ac:dyDescent="0.2">
      <c r="A32" s="82"/>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row>
    <row r="33" spans="1:31" ht="15" customHeight="1" x14ac:dyDescent="0.2">
      <c r="A33" s="82"/>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row>
    <row r="34" spans="1:31" ht="15" customHeight="1" x14ac:dyDescent="0.2">
      <c r="A34" s="82"/>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row>
    <row r="35" spans="1:31" ht="15" customHeight="1" x14ac:dyDescent="0.2">
      <c r="A35" s="82"/>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row>
    <row r="36" spans="1:31" ht="15" customHeight="1" x14ac:dyDescent="0.2">
      <c r="A36" s="82"/>
      <c r="B36" s="82"/>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row>
    <row r="37" spans="1:31" ht="15" customHeight="1" x14ac:dyDescent="0.2">
      <c r="A37" s="82"/>
      <c r="B37" s="82"/>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row>
    <row r="38" spans="1:31" ht="15" customHeight="1" x14ac:dyDescent="0.2">
      <c r="A38" s="82"/>
      <c r="B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row>
    <row r="39" spans="1:31" ht="15" customHeight="1" x14ac:dyDescent="0.2">
      <c r="A39" s="82"/>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row>
    <row r="40" spans="1:31" ht="15" customHeight="1" x14ac:dyDescent="0.2">
      <c r="A40" s="82"/>
      <c r="B40" s="82"/>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row>
    <row r="41" spans="1:31" ht="15" customHeight="1" x14ac:dyDescent="0.2">
      <c r="A41" s="82"/>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row>
    <row r="42" spans="1:31" ht="15" customHeight="1" x14ac:dyDescent="0.2">
      <c r="A42" s="82"/>
      <c r="B42" s="8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row>
    <row r="43" spans="1:31" ht="15" customHeight="1" x14ac:dyDescent="0.2">
      <c r="A43" s="82"/>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row>
    <row r="44" spans="1:31" ht="15" customHeight="1" x14ac:dyDescent="0.2">
      <c r="A44" s="82"/>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row>
    <row r="45" spans="1:31" ht="15" customHeight="1" x14ac:dyDescent="0.2">
      <c r="A45" s="82"/>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row>
    <row r="46" spans="1:31" ht="15" customHeight="1" x14ac:dyDescent="0.2">
      <c r="A46" s="82"/>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row>
    <row r="47" spans="1:31" ht="15" customHeight="1" x14ac:dyDescent="0.2">
      <c r="A47" s="82"/>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row>
    <row r="48" spans="1:31" ht="15" customHeight="1" x14ac:dyDescent="0.2">
      <c r="A48" s="82"/>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row>
    <row r="49" spans="1:31" ht="15" customHeight="1" x14ac:dyDescent="0.2">
      <c r="A49" s="82"/>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row>
    <row r="50" spans="1:31" ht="15" customHeight="1" x14ac:dyDescent="0.2">
      <c r="A50" s="82"/>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row>
  </sheetData>
  <mergeCells count="3">
    <mergeCell ref="C6:F6"/>
    <mergeCell ref="A3:J3"/>
    <mergeCell ref="I6:AA6"/>
  </mergeCells>
  <pageMargins left="0.75" right="0.75" top="1" bottom="1" header="0.5" footer="0.5"/>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50"/>
  <sheetViews>
    <sheetView showRuler="0" workbookViewId="0"/>
  </sheetViews>
  <sheetFormatPr defaultColWidth="13.7109375" defaultRowHeight="12.75" x14ac:dyDescent="0.2"/>
  <cols>
    <col min="1" max="1" width="41.28515625" customWidth="1"/>
    <col min="2" max="3" width="75.5703125" customWidth="1"/>
  </cols>
  <sheetData>
    <row r="1" spans="1:26" ht="22.5" customHeight="1" x14ac:dyDescent="0.3">
      <c r="A1" s="1" t="s">
        <v>0</v>
      </c>
      <c r="B1" s="146"/>
      <c r="C1" s="146"/>
      <c r="D1" s="82"/>
      <c r="E1" s="82"/>
      <c r="F1" s="82"/>
      <c r="G1" s="82"/>
      <c r="H1" s="82"/>
      <c r="I1" s="82"/>
      <c r="J1" s="82"/>
      <c r="K1" s="82"/>
      <c r="L1" s="82"/>
      <c r="M1" s="82"/>
      <c r="N1" s="82"/>
      <c r="O1" s="82"/>
      <c r="P1" s="82"/>
      <c r="Q1" s="82"/>
      <c r="R1" s="82"/>
      <c r="S1" s="82"/>
      <c r="T1" s="82"/>
      <c r="U1" s="82"/>
      <c r="V1" s="82"/>
      <c r="W1" s="82"/>
      <c r="X1" s="82"/>
      <c r="Y1" s="82"/>
      <c r="Z1" s="82"/>
    </row>
    <row r="2" spans="1:26" ht="15.75" customHeight="1" x14ac:dyDescent="0.2">
      <c r="A2" s="130"/>
      <c r="B2" s="146"/>
      <c r="C2" s="146"/>
      <c r="D2" s="82"/>
      <c r="E2" s="82"/>
      <c r="F2" s="82"/>
      <c r="G2" s="82"/>
      <c r="H2" s="82"/>
      <c r="I2" s="82"/>
      <c r="J2" s="82"/>
      <c r="K2" s="82"/>
      <c r="L2" s="82"/>
      <c r="M2" s="82"/>
      <c r="N2" s="82"/>
      <c r="O2" s="82"/>
      <c r="P2" s="82"/>
      <c r="Q2" s="82"/>
      <c r="R2" s="82"/>
      <c r="S2" s="82"/>
      <c r="T2" s="82"/>
      <c r="U2" s="82"/>
      <c r="V2" s="82"/>
      <c r="W2" s="82"/>
      <c r="X2" s="82"/>
      <c r="Y2" s="82"/>
      <c r="Z2" s="82"/>
    </row>
    <row r="3" spans="1:26" ht="17.45" customHeight="1" x14ac:dyDescent="0.25">
      <c r="A3" s="4" t="s">
        <v>150</v>
      </c>
      <c r="B3" s="146"/>
      <c r="C3" s="146"/>
      <c r="D3" s="82"/>
      <c r="E3" s="82"/>
      <c r="F3" s="82"/>
      <c r="G3" s="82"/>
      <c r="H3" s="82"/>
      <c r="I3" s="82"/>
      <c r="J3" s="82"/>
      <c r="K3" s="82"/>
      <c r="L3" s="82"/>
      <c r="M3" s="82"/>
      <c r="N3" s="82"/>
      <c r="O3" s="82"/>
      <c r="P3" s="82"/>
      <c r="Q3" s="82"/>
      <c r="R3" s="82"/>
      <c r="S3" s="82"/>
      <c r="T3" s="82"/>
      <c r="U3" s="82"/>
      <c r="V3" s="82"/>
      <c r="W3" s="82"/>
      <c r="X3" s="82"/>
      <c r="Y3" s="82"/>
      <c r="Z3" s="82"/>
    </row>
    <row r="4" spans="1:26" ht="17.45" customHeight="1" x14ac:dyDescent="0.25">
      <c r="A4" s="147"/>
      <c r="B4" s="146"/>
      <c r="C4" s="146"/>
      <c r="D4" s="82"/>
      <c r="E4" s="82"/>
      <c r="F4" s="82"/>
      <c r="G4" s="82"/>
      <c r="H4" s="82"/>
      <c r="I4" s="82"/>
      <c r="J4" s="82"/>
      <c r="K4" s="82"/>
      <c r="L4" s="82"/>
      <c r="M4" s="82"/>
      <c r="N4" s="82"/>
      <c r="O4" s="82"/>
      <c r="P4" s="82"/>
      <c r="Q4" s="82"/>
      <c r="R4" s="82"/>
      <c r="S4" s="82"/>
      <c r="T4" s="82"/>
      <c r="U4" s="82"/>
      <c r="V4" s="82"/>
      <c r="W4" s="82"/>
      <c r="X4" s="82"/>
      <c r="Y4" s="82"/>
      <c r="Z4" s="82"/>
    </row>
    <row r="5" spans="1:26" ht="14.1" customHeight="1" x14ac:dyDescent="0.2">
      <c r="A5" s="133" t="s">
        <v>151</v>
      </c>
      <c r="B5" s="133" t="s">
        <v>152</v>
      </c>
      <c r="C5" s="133" t="s">
        <v>153</v>
      </c>
      <c r="D5" s="82"/>
      <c r="E5" s="82"/>
      <c r="F5" s="82"/>
      <c r="G5" s="82"/>
      <c r="H5" s="82"/>
      <c r="I5" s="82"/>
      <c r="J5" s="82"/>
      <c r="K5" s="82"/>
      <c r="L5" s="82"/>
      <c r="M5" s="82"/>
      <c r="N5" s="82"/>
      <c r="O5" s="82"/>
      <c r="P5" s="82"/>
      <c r="Q5" s="82"/>
      <c r="R5" s="82"/>
      <c r="S5" s="82"/>
      <c r="T5" s="82"/>
      <c r="U5" s="82"/>
      <c r="V5" s="82"/>
      <c r="W5" s="82"/>
      <c r="X5" s="82"/>
      <c r="Y5" s="82"/>
      <c r="Z5" s="82"/>
    </row>
    <row r="6" spans="1:26" ht="24.95" customHeight="1" x14ac:dyDescent="0.2">
      <c r="A6" s="134" t="s">
        <v>154</v>
      </c>
      <c r="B6" s="135" t="s">
        <v>155</v>
      </c>
      <c r="C6" s="135" t="s">
        <v>156</v>
      </c>
      <c r="D6" s="82"/>
      <c r="E6" s="82"/>
      <c r="F6" s="82"/>
      <c r="G6" s="82"/>
      <c r="H6" s="82"/>
      <c r="I6" s="82"/>
      <c r="J6" s="82"/>
      <c r="K6" s="82"/>
      <c r="L6" s="82"/>
      <c r="M6" s="82"/>
      <c r="N6" s="82"/>
      <c r="O6" s="82"/>
      <c r="P6" s="82"/>
      <c r="Q6" s="82"/>
      <c r="R6" s="82"/>
      <c r="S6" s="82"/>
      <c r="T6" s="82"/>
      <c r="U6" s="82"/>
      <c r="V6" s="82"/>
      <c r="W6" s="82"/>
      <c r="X6" s="82"/>
      <c r="Y6" s="82"/>
      <c r="Z6" s="82"/>
    </row>
    <row r="7" spans="1:26" ht="63.4" customHeight="1" x14ac:dyDescent="0.2">
      <c r="A7" s="136" t="s">
        <v>35</v>
      </c>
      <c r="B7" s="137" t="s">
        <v>157</v>
      </c>
      <c r="C7" s="137" t="s">
        <v>158</v>
      </c>
      <c r="D7" s="82"/>
      <c r="E7" s="82"/>
      <c r="F7" s="82"/>
      <c r="G7" s="82"/>
      <c r="H7" s="82"/>
      <c r="I7" s="82"/>
      <c r="J7" s="82"/>
      <c r="K7" s="82"/>
      <c r="L7" s="82"/>
      <c r="M7" s="82"/>
      <c r="N7" s="82"/>
      <c r="O7" s="82"/>
      <c r="P7" s="82"/>
      <c r="Q7" s="82"/>
      <c r="R7" s="82"/>
      <c r="S7" s="82"/>
      <c r="T7" s="82"/>
      <c r="U7" s="82"/>
      <c r="V7" s="82"/>
      <c r="W7" s="82"/>
      <c r="X7" s="82"/>
      <c r="Y7" s="82"/>
      <c r="Z7" s="82"/>
    </row>
    <row r="8" spans="1:26" ht="167.45" customHeight="1" x14ac:dyDescent="0.2">
      <c r="A8" s="138" t="s">
        <v>34</v>
      </c>
      <c r="B8" s="139" t="s">
        <v>159</v>
      </c>
      <c r="C8" s="139"/>
      <c r="D8" s="82"/>
      <c r="E8" s="82"/>
      <c r="F8" s="82"/>
      <c r="G8" s="82"/>
      <c r="H8" s="82"/>
      <c r="I8" s="82"/>
      <c r="J8" s="82"/>
      <c r="K8" s="82"/>
      <c r="L8" s="82"/>
      <c r="M8" s="82"/>
      <c r="N8" s="82"/>
      <c r="O8" s="82"/>
      <c r="P8" s="82"/>
      <c r="Q8" s="82"/>
      <c r="R8" s="82"/>
      <c r="S8" s="82"/>
      <c r="T8" s="82"/>
      <c r="U8" s="82"/>
      <c r="V8" s="82"/>
      <c r="W8" s="82"/>
      <c r="X8" s="82"/>
      <c r="Y8" s="82"/>
      <c r="Z8" s="82"/>
    </row>
    <row r="9" spans="1:26" ht="52.5" customHeight="1" x14ac:dyDescent="0.2">
      <c r="A9" s="138" t="s">
        <v>67</v>
      </c>
      <c r="B9" s="139" t="s">
        <v>160</v>
      </c>
      <c r="C9" s="139" t="s">
        <v>161</v>
      </c>
      <c r="D9" s="82"/>
      <c r="E9" s="82"/>
      <c r="F9" s="82"/>
      <c r="G9" s="82"/>
      <c r="H9" s="82"/>
      <c r="I9" s="82"/>
      <c r="J9" s="82"/>
      <c r="K9" s="82"/>
      <c r="L9" s="82"/>
      <c r="M9" s="82"/>
      <c r="N9" s="82"/>
      <c r="O9" s="82"/>
      <c r="P9" s="82"/>
      <c r="Q9" s="82"/>
      <c r="R9" s="82"/>
      <c r="S9" s="82"/>
      <c r="T9" s="82"/>
      <c r="U9" s="82"/>
      <c r="V9" s="82"/>
      <c r="W9" s="82"/>
      <c r="X9" s="82"/>
      <c r="Y9" s="82"/>
      <c r="Z9" s="82"/>
    </row>
    <row r="10" spans="1:26" ht="15.75" customHeight="1" x14ac:dyDescent="0.2">
      <c r="A10" s="140" t="s">
        <v>162</v>
      </c>
      <c r="B10" s="141" t="s">
        <v>163</v>
      </c>
      <c r="C10" s="141" t="s">
        <v>164</v>
      </c>
      <c r="D10" s="82"/>
      <c r="E10" s="82"/>
      <c r="F10" s="82"/>
      <c r="G10" s="82"/>
      <c r="H10" s="82"/>
      <c r="I10" s="82"/>
      <c r="J10" s="82"/>
      <c r="K10" s="82"/>
      <c r="L10" s="82"/>
      <c r="M10" s="82"/>
      <c r="N10" s="82"/>
      <c r="O10" s="82"/>
      <c r="P10" s="82"/>
      <c r="Q10" s="82"/>
      <c r="R10" s="82"/>
      <c r="S10" s="82"/>
      <c r="T10" s="82"/>
      <c r="U10" s="82"/>
      <c r="V10" s="82"/>
      <c r="W10" s="82"/>
      <c r="X10" s="82"/>
      <c r="Y10" s="82"/>
      <c r="Z10" s="82"/>
    </row>
    <row r="11" spans="1:26" ht="15.75" customHeight="1" x14ac:dyDescent="0.2">
      <c r="A11" s="142" t="s">
        <v>63</v>
      </c>
      <c r="B11" s="143" t="s">
        <v>165</v>
      </c>
      <c r="C11" s="143" t="s">
        <v>166</v>
      </c>
      <c r="D11" s="82"/>
      <c r="E11" s="82"/>
      <c r="F11" s="82"/>
      <c r="G11" s="82"/>
      <c r="H11" s="82"/>
      <c r="I11" s="82"/>
      <c r="J11" s="82"/>
      <c r="K11" s="82"/>
      <c r="L11" s="82"/>
      <c r="M11" s="82"/>
      <c r="N11" s="82"/>
      <c r="O11" s="82"/>
      <c r="P11" s="82"/>
      <c r="Q11" s="82"/>
      <c r="R11" s="82"/>
      <c r="S11" s="82"/>
      <c r="T11" s="82"/>
      <c r="U11" s="82"/>
      <c r="V11" s="82"/>
      <c r="W11" s="82"/>
      <c r="X11" s="82"/>
      <c r="Y11" s="82"/>
      <c r="Z11" s="82"/>
    </row>
    <row r="12" spans="1:26" ht="25.9" customHeight="1" x14ac:dyDescent="0.2">
      <c r="A12" s="136" t="s">
        <v>167</v>
      </c>
      <c r="B12" s="137" t="s">
        <v>168</v>
      </c>
      <c r="C12" s="137" t="s">
        <v>169</v>
      </c>
      <c r="D12" s="82"/>
      <c r="E12" s="82"/>
      <c r="F12" s="82"/>
      <c r="G12" s="82"/>
      <c r="H12" s="82"/>
      <c r="I12" s="82"/>
      <c r="J12" s="82"/>
      <c r="K12" s="82"/>
      <c r="L12" s="82"/>
      <c r="M12" s="82"/>
      <c r="N12" s="82"/>
      <c r="O12" s="82"/>
      <c r="P12" s="82"/>
      <c r="Q12" s="82"/>
      <c r="R12" s="82"/>
      <c r="S12" s="82"/>
      <c r="T12" s="82"/>
      <c r="U12" s="82"/>
      <c r="V12" s="82"/>
      <c r="W12" s="82"/>
      <c r="X12" s="82"/>
      <c r="Y12" s="82"/>
      <c r="Z12" s="82"/>
    </row>
    <row r="13" spans="1:26" ht="24.95" customHeight="1" x14ac:dyDescent="0.2">
      <c r="A13" s="140" t="s">
        <v>170</v>
      </c>
      <c r="B13" s="141" t="s">
        <v>171</v>
      </c>
      <c r="C13" s="141" t="s">
        <v>172</v>
      </c>
      <c r="D13" s="82"/>
      <c r="E13" s="82"/>
      <c r="F13" s="82"/>
      <c r="G13" s="82"/>
      <c r="H13" s="82"/>
      <c r="I13" s="82"/>
      <c r="J13" s="82"/>
      <c r="K13" s="82"/>
      <c r="L13" s="82"/>
      <c r="M13" s="82"/>
      <c r="N13" s="82"/>
      <c r="O13" s="82"/>
      <c r="P13" s="82"/>
      <c r="Q13" s="82"/>
      <c r="R13" s="82"/>
      <c r="S13" s="82"/>
      <c r="T13" s="82"/>
      <c r="U13" s="82"/>
      <c r="V13" s="82"/>
      <c r="W13" s="82"/>
      <c r="X13" s="82"/>
      <c r="Y13" s="82"/>
      <c r="Z13" s="82"/>
    </row>
    <row r="14" spans="1:26" ht="16.7" customHeight="1" x14ac:dyDescent="0.2">
      <c r="A14" s="136" t="s">
        <v>173</v>
      </c>
      <c r="B14" s="137" t="s">
        <v>174</v>
      </c>
      <c r="C14" s="137" t="s">
        <v>175</v>
      </c>
      <c r="D14" s="82"/>
      <c r="E14" s="82"/>
      <c r="F14" s="82"/>
      <c r="G14" s="82"/>
      <c r="H14" s="82"/>
      <c r="I14" s="82"/>
      <c r="J14" s="82"/>
      <c r="K14" s="82"/>
      <c r="L14" s="82"/>
      <c r="M14" s="82"/>
      <c r="N14" s="82"/>
      <c r="O14" s="82"/>
      <c r="P14" s="82"/>
      <c r="Q14" s="82"/>
      <c r="R14" s="82"/>
      <c r="S14" s="82"/>
      <c r="T14" s="82"/>
      <c r="U14" s="82"/>
      <c r="V14" s="82"/>
      <c r="W14" s="82"/>
      <c r="X14" s="82"/>
      <c r="Y14" s="82"/>
      <c r="Z14" s="82"/>
    </row>
    <row r="15" spans="1:26" ht="37.5" customHeight="1" x14ac:dyDescent="0.2">
      <c r="A15" s="140" t="s">
        <v>176</v>
      </c>
      <c r="B15" s="141" t="s">
        <v>177</v>
      </c>
      <c r="C15" s="141" t="s">
        <v>178</v>
      </c>
      <c r="D15" s="82"/>
      <c r="E15" s="82"/>
      <c r="F15" s="82"/>
      <c r="G15" s="82"/>
      <c r="H15" s="82"/>
      <c r="I15" s="82"/>
      <c r="J15" s="82"/>
      <c r="K15" s="82"/>
      <c r="L15" s="82"/>
      <c r="M15" s="82"/>
      <c r="N15" s="82"/>
      <c r="O15" s="82"/>
      <c r="P15" s="82"/>
      <c r="Q15" s="82"/>
      <c r="R15" s="82"/>
      <c r="S15" s="82"/>
      <c r="T15" s="82"/>
      <c r="U15" s="82"/>
      <c r="V15" s="82"/>
      <c r="W15" s="82"/>
      <c r="X15" s="82"/>
      <c r="Y15" s="82"/>
      <c r="Z15" s="82"/>
    </row>
    <row r="16" spans="1:26" ht="16.7" customHeight="1" x14ac:dyDescent="0.2">
      <c r="A16" s="136" t="s">
        <v>179</v>
      </c>
      <c r="B16" s="137" t="s">
        <v>180</v>
      </c>
      <c r="C16" s="137"/>
      <c r="D16" s="82"/>
      <c r="E16" s="82"/>
      <c r="F16" s="82"/>
      <c r="G16" s="82"/>
      <c r="H16" s="82"/>
      <c r="I16" s="82"/>
      <c r="J16" s="82"/>
      <c r="K16" s="82"/>
      <c r="L16" s="82"/>
      <c r="M16" s="82"/>
      <c r="N16" s="82"/>
      <c r="O16" s="82"/>
      <c r="P16" s="82"/>
      <c r="Q16" s="82"/>
      <c r="R16" s="82"/>
      <c r="S16" s="82"/>
      <c r="T16" s="82"/>
      <c r="U16" s="82"/>
      <c r="V16" s="82"/>
      <c r="W16" s="82"/>
      <c r="X16" s="82"/>
      <c r="Y16" s="82"/>
      <c r="Z16" s="82"/>
    </row>
    <row r="17" spans="1:26" ht="16.7" customHeight="1" x14ac:dyDescent="0.2">
      <c r="A17" s="138" t="s">
        <v>68</v>
      </c>
      <c r="B17" s="139" t="s">
        <v>181</v>
      </c>
      <c r="C17" s="139"/>
      <c r="D17" s="82"/>
      <c r="E17" s="82"/>
      <c r="F17" s="82"/>
      <c r="G17" s="82"/>
      <c r="H17" s="82"/>
      <c r="I17" s="82"/>
      <c r="J17" s="82"/>
      <c r="K17" s="82"/>
      <c r="L17" s="82"/>
      <c r="M17" s="82"/>
      <c r="N17" s="82"/>
      <c r="O17" s="82"/>
      <c r="P17" s="82"/>
      <c r="Q17" s="82"/>
      <c r="R17" s="82"/>
      <c r="S17" s="82"/>
      <c r="T17" s="82"/>
      <c r="U17" s="82"/>
      <c r="V17" s="82"/>
      <c r="W17" s="82"/>
      <c r="X17" s="82"/>
      <c r="Y17" s="82"/>
      <c r="Z17" s="82"/>
    </row>
    <row r="18" spans="1:26" ht="16.7" customHeight="1" x14ac:dyDescent="0.2">
      <c r="A18" s="140" t="s">
        <v>85</v>
      </c>
      <c r="B18" s="141" t="s">
        <v>182</v>
      </c>
      <c r="C18" s="139"/>
      <c r="D18" s="82"/>
      <c r="E18" s="82"/>
      <c r="F18" s="82"/>
      <c r="G18" s="82"/>
      <c r="H18" s="82"/>
      <c r="I18" s="82"/>
      <c r="J18" s="82"/>
      <c r="K18" s="82"/>
      <c r="L18" s="82"/>
      <c r="M18" s="82"/>
      <c r="N18" s="82"/>
      <c r="O18" s="82"/>
      <c r="P18" s="82"/>
      <c r="Q18" s="82"/>
      <c r="R18" s="82"/>
      <c r="S18" s="82"/>
      <c r="T18" s="82"/>
      <c r="U18" s="82"/>
      <c r="V18" s="82"/>
      <c r="W18" s="82"/>
      <c r="X18" s="82"/>
      <c r="Y18" s="82"/>
      <c r="Z18" s="82"/>
    </row>
    <row r="19" spans="1:26" ht="25.9" customHeight="1" x14ac:dyDescent="0.2">
      <c r="A19" s="136" t="s">
        <v>183</v>
      </c>
      <c r="B19" s="137" t="s">
        <v>184</v>
      </c>
      <c r="C19" s="139" t="s">
        <v>185</v>
      </c>
      <c r="D19" s="82"/>
      <c r="E19" s="82"/>
      <c r="F19" s="82"/>
      <c r="G19" s="82"/>
      <c r="H19" s="82"/>
      <c r="I19" s="82"/>
      <c r="J19" s="82"/>
      <c r="K19" s="82"/>
      <c r="L19" s="82"/>
      <c r="M19" s="82"/>
      <c r="N19" s="82"/>
      <c r="O19" s="82"/>
      <c r="P19" s="82"/>
      <c r="Q19" s="82"/>
      <c r="R19" s="82"/>
      <c r="S19" s="82"/>
      <c r="T19" s="82"/>
      <c r="U19" s="82"/>
      <c r="V19" s="82"/>
      <c r="W19" s="82"/>
      <c r="X19" s="82"/>
      <c r="Y19" s="82"/>
      <c r="Z19" s="82"/>
    </row>
    <row r="20" spans="1:26" ht="24.95" customHeight="1" x14ac:dyDescent="0.2">
      <c r="A20" s="138" t="s">
        <v>186</v>
      </c>
      <c r="B20" s="139" t="s">
        <v>187</v>
      </c>
      <c r="C20" s="139" t="s">
        <v>188</v>
      </c>
      <c r="D20" s="82"/>
      <c r="E20" s="82"/>
      <c r="F20" s="82"/>
      <c r="G20" s="82"/>
      <c r="H20" s="82"/>
      <c r="I20" s="82"/>
      <c r="J20" s="82"/>
      <c r="K20" s="82"/>
      <c r="L20" s="82"/>
      <c r="M20" s="82"/>
      <c r="N20" s="82"/>
      <c r="O20" s="82"/>
      <c r="P20" s="82"/>
      <c r="Q20" s="82"/>
      <c r="R20" s="82"/>
      <c r="S20" s="82"/>
      <c r="T20" s="82"/>
      <c r="U20" s="82"/>
      <c r="V20" s="82"/>
      <c r="W20" s="82"/>
      <c r="X20" s="82"/>
      <c r="Y20" s="82"/>
      <c r="Z20" s="82"/>
    </row>
    <row r="21" spans="1:26" ht="25.9" customHeight="1" x14ac:dyDescent="0.2">
      <c r="A21" s="138" t="s">
        <v>189</v>
      </c>
      <c r="B21" s="139" t="s">
        <v>190</v>
      </c>
      <c r="C21" s="139"/>
      <c r="D21" s="82"/>
      <c r="E21" s="82"/>
      <c r="F21" s="82"/>
      <c r="G21" s="82"/>
      <c r="H21" s="82"/>
      <c r="I21" s="82"/>
      <c r="J21" s="82"/>
      <c r="K21" s="82"/>
      <c r="L21" s="82"/>
      <c r="M21" s="82"/>
      <c r="N21" s="82"/>
      <c r="O21" s="82"/>
      <c r="P21" s="82"/>
      <c r="Q21" s="82"/>
      <c r="R21" s="82"/>
      <c r="S21" s="82"/>
      <c r="T21" s="82"/>
      <c r="U21" s="82"/>
      <c r="V21" s="82"/>
      <c r="W21" s="82"/>
      <c r="X21" s="82"/>
      <c r="Y21" s="82"/>
      <c r="Z21" s="82"/>
    </row>
    <row r="22" spans="1:26" ht="16.7" customHeight="1" x14ac:dyDescent="0.2">
      <c r="A22" s="144" t="s">
        <v>191</v>
      </c>
      <c r="B22" s="145" t="s">
        <v>192</v>
      </c>
      <c r="C22" s="145"/>
      <c r="D22" s="82"/>
      <c r="E22" s="82"/>
      <c r="F22" s="82"/>
      <c r="G22" s="82"/>
      <c r="H22" s="82"/>
      <c r="I22" s="82"/>
      <c r="J22" s="82"/>
      <c r="K22" s="82"/>
      <c r="L22" s="82"/>
      <c r="M22" s="82"/>
      <c r="N22" s="82"/>
      <c r="O22" s="82"/>
      <c r="P22" s="82"/>
      <c r="Q22" s="82"/>
      <c r="R22" s="82"/>
      <c r="S22" s="82"/>
      <c r="T22" s="82"/>
      <c r="U22" s="82"/>
      <c r="V22" s="82"/>
      <c r="W22" s="82"/>
      <c r="X22" s="82"/>
      <c r="Y22" s="82"/>
      <c r="Z22" s="82"/>
    </row>
    <row r="23" spans="1:26" ht="15.75" customHeight="1" x14ac:dyDescent="0.2">
      <c r="A23" s="134"/>
      <c r="B23" s="135"/>
      <c r="C23" s="135"/>
      <c r="D23" s="82"/>
      <c r="E23" s="82"/>
      <c r="F23" s="82"/>
      <c r="G23" s="82"/>
      <c r="H23" s="82"/>
      <c r="I23" s="82"/>
      <c r="J23" s="82"/>
      <c r="K23" s="82"/>
      <c r="L23" s="82"/>
      <c r="M23" s="82"/>
      <c r="N23" s="82"/>
      <c r="O23" s="82"/>
      <c r="P23" s="82"/>
      <c r="Q23" s="82"/>
      <c r="R23" s="82"/>
      <c r="S23" s="82"/>
      <c r="T23" s="82"/>
      <c r="U23" s="82"/>
      <c r="V23" s="82"/>
      <c r="W23" s="82"/>
      <c r="X23" s="82"/>
      <c r="Y23" s="82"/>
      <c r="Z23" s="82"/>
    </row>
    <row r="24" spans="1:26" ht="15" customHeight="1" x14ac:dyDescent="0.2">
      <c r="A24" s="94"/>
      <c r="B24" s="94"/>
      <c r="C24" s="94"/>
      <c r="D24" s="82"/>
      <c r="E24" s="82"/>
      <c r="F24" s="82"/>
      <c r="G24" s="82"/>
      <c r="H24" s="82"/>
      <c r="I24" s="82"/>
      <c r="J24" s="82"/>
      <c r="K24" s="82"/>
      <c r="L24" s="82"/>
      <c r="M24" s="82"/>
      <c r="N24" s="82"/>
      <c r="O24" s="82"/>
      <c r="P24" s="82"/>
      <c r="Q24" s="82"/>
      <c r="R24" s="82"/>
      <c r="S24" s="82"/>
      <c r="T24" s="82"/>
      <c r="U24" s="82"/>
      <c r="V24" s="82"/>
      <c r="W24" s="82"/>
      <c r="X24" s="82"/>
      <c r="Y24" s="82"/>
      <c r="Z24" s="82"/>
    </row>
    <row r="25" spans="1:26" ht="15" customHeight="1" x14ac:dyDescent="0.2">
      <c r="A25" s="94"/>
      <c r="B25" s="94"/>
      <c r="C25" s="94"/>
      <c r="D25" s="82"/>
      <c r="E25" s="82"/>
      <c r="F25" s="82"/>
      <c r="G25" s="82"/>
      <c r="H25" s="82"/>
      <c r="I25" s="82"/>
      <c r="J25" s="82"/>
      <c r="K25" s="82"/>
      <c r="L25" s="82"/>
      <c r="M25" s="82"/>
      <c r="N25" s="82"/>
      <c r="O25" s="82"/>
      <c r="P25" s="82"/>
      <c r="Q25" s="82"/>
      <c r="R25" s="82"/>
      <c r="S25" s="82"/>
      <c r="T25" s="82"/>
      <c r="U25" s="82"/>
      <c r="V25" s="82"/>
      <c r="W25" s="82"/>
      <c r="X25" s="82"/>
      <c r="Y25" s="82"/>
      <c r="Z25" s="82"/>
    </row>
    <row r="26" spans="1:26" ht="15" customHeight="1" x14ac:dyDescent="0.2">
      <c r="A26" s="94"/>
      <c r="B26" s="94"/>
      <c r="C26" s="94"/>
      <c r="D26" s="82"/>
      <c r="E26" s="82"/>
      <c r="F26" s="82"/>
      <c r="G26" s="82"/>
      <c r="H26" s="82"/>
      <c r="I26" s="82"/>
      <c r="J26" s="82"/>
      <c r="K26" s="82"/>
      <c r="L26" s="82"/>
      <c r="M26" s="82"/>
      <c r="N26" s="82"/>
      <c r="O26" s="82"/>
      <c r="P26" s="82"/>
      <c r="Q26" s="82"/>
      <c r="R26" s="82"/>
      <c r="S26" s="82"/>
      <c r="T26" s="82"/>
      <c r="U26" s="82"/>
      <c r="V26" s="82"/>
      <c r="W26" s="82"/>
      <c r="X26" s="82"/>
      <c r="Y26" s="82"/>
      <c r="Z26" s="82"/>
    </row>
    <row r="27" spans="1:26" ht="15" customHeight="1" x14ac:dyDescent="0.2">
      <c r="A27" s="94"/>
      <c r="B27" s="94"/>
      <c r="C27" s="94"/>
      <c r="D27" s="82"/>
      <c r="E27" s="82"/>
      <c r="F27" s="82"/>
      <c r="G27" s="82"/>
      <c r="H27" s="82"/>
      <c r="I27" s="82"/>
      <c r="J27" s="82"/>
      <c r="K27" s="82"/>
      <c r="L27" s="82"/>
      <c r="M27" s="82"/>
      <c r="N27" s="82"/>
      <c r="O27" s="82"/>
      <c r="P27" s="82"/>
      <c r="Q27" s="82"/>
      <c r="R27" s="82"/>
      <c r="S27" s="82"/>
      <c r="T27" s="82"/>
      <c r="U27" s="82"/>
      <c r="V27" s="82"/>
      <c r="W27" s="82"/>
      <c r="X27" s="82"/>
      <c r="Y27" s="82"/>
      <c r="Z27" s="82"/>
    </row>
    <row r="28" spans="1:26" ht="15" customHeight="1" x14ac:dyDescent="0.2">
      <c r="A28" s="94"/>
      <c r="B28" s="94"/>
      <c r="C28" s="94"/>
      <c r="D28" s="82"/>
      <c r="E28" s="82"/>
      <c r="F28" s="82"/>
      <c r="G28" s="82"/>
      <c r="H28" s="82"/>
      <c r="I28" s="82"/>
      <c r="J28" s="82"/>
      <c r="K28" s="82"/>
      <c r="L28" s="82"/>
      <c r="M28" s="82"/>
      <c r="N28" s="82"/>
      <c r="O28" s="82"/>
      <c r="P28" s="82"/>
      <c r="Q28" s="82"/>
      <c r="R28" s="82"/>
      <c r="S28" s="82"/>
      <c r="T28" s="82"/>
      <c r="U28" s="82"/>
      <c r="V28" s="82"/>
      <c r="W28" s="82"/>
      <c r="X28" s="82"/>
      <c r="Y28" s="82"/>
      <c r="Z28" s="82"/>
    </row>
    <row r="29" spans="1:26" ht="15" customHeight="1" x14ac:dyDescent="0.2">
      <c r="A29" s="94"/>
      <c r="B29" s="94"/>
      <c r="C29" s="94"/>
      <c r="D29" s="82"/>
      <c r="E29" s="82"/>
      <c r="F29" s="82"/>
      <c r="G29" s="82"/>
      <c r="H29" s="82"/>
      <c r="I29" s="82"/>
      <c r="J29" s="82"/>
      <c r="K29" s="82"/>
      <c r="L29" s="82"/>
      <c r="M29" s="82"/>
      <c r="N29" s="82"/>
      <c r="O29" s="82"/>
      <c r="P29" s="82"/>
      <c r="Q29" s="82"/>
      <c r="R29" s="82"/>
      <c r="S29" s="82"/>
      <c r="T29" s="82"/>
      <c r="U29" s="82"/>
      <c r="V29" s="82"/>
      <c r="W29" s="82"/>
      <c r="X29" s="82"/>
      <c r="Y29" s="82"/>
      <c r="Z29" s="82"/>
    </row>
    <row r="30" spans="1:26" ht="15" customHeight="1" x14ac:dyDescent="0.2">
      <c r="A30" s="94"/>
      <c r="B30" s="94"/>
      <c r="C30" s="94"/>
      <c r="D30" s="82"/>
      <c r="E30" s="82"/>
      <c r="F30" s="82"/>
      <c r="G30" s="82"/>
      <c r="H30" s="82"/>
      <c r="I30" s="82"/>
      <c r="J30" s="82"/>
      <c r="K30" s="82"/>
      <c r="L30" s="82"/>
      <c r="M30" s="82"/>
      <c r="N30" s="82"/>
      <c r="O30" s="82"/>
      <c r="P30" s="82"/>
      <c r="Q30" s="82"/>
      <c r="R30" s="82"/>
      <c r="S30" s="82"/>
      <c r="T30" s="82"/>
      <c r="U30" s="82"/>
      <c r="V30" s="82"/>
      <c r="W30" s="82"/>
      <c r="X30" s="82"/>
      <c r="Y30" s="82"/>
      <c r="Z30" s="82"/>
    </row>
    <row r="31" spans="1:26" ht="15" customHeight="1" x14ac:dyDescent="0.2">
      <c r="A31" s="94"/>
      <c r="B31" s="94"/>
      <c r="C31" s="94"/>
      <c r="D31" s="82"/>
      <c r="E31" s="82"/>
      <c r="F31" s="82"/>
      <c r="G31" s="82"/>
      <c r="H31" s="82"/>
      <c r="I31" s="82"/>
      <c r="J31" s="82"/>
      <c r="K31" s="82"/>
      <c r="L31" s="82"/>
      <c r="M31" s="82"/>
      <c r="N31" s="82"/>
      <c r="O31" s="82"/>
      <c r="P31" s="82"/>
      <c r="Q31" s="82"/>
      <c r="R31" s="82"/>
      <c r="S31" s="82"/>
      <c r="T31" s="82"/>
      <c r="U31" s="82"/>
      <c r="V31" s="82"/>
      <c r="W31" s="82"/>
      <c r="X31" s="82"/>
      <c r="Y31" s="82"/>
      <c r="Z31" s="82"/>
    </row>
    <row r="32" spans="1:26" ht="15" customHeight="1" x14ac:dyDescent="0.2">
      <c r="A32" s="94"/>
      <c r="B32" s="94"/>
      <c r="C32" s="94"/>
      <c r="D32" s="82"/>
      <c r="E32" s="82"/>
      <c r="F32" s="82"/>
      <c r="G32" s="82"/>
      <c r="H32" s="82"/>
      <c r="I32" s="82"/>
      <c r="J32" s="82"/>
      <c r="K32" s="82"/>
      <c r="L32" s="82"/>
      <c r="M32" s="82"/>
      <c r="N32" s="82"/>
      <c r="O32" s="82"/>
      <c r="P32" s="82"/>
      <c r="Q32" s="82"/>
      <c r="R32" s="82"/>
      <c r="S32" s="82"/>
      <c r="T32" s="82"/>
      <c r="U32" s="82"/>
      <c r="V32" s="82"/>
      <c r="W32" s="82"/>
      <c r="X32" s="82"/>
      <c r="Y32" s="82"/>
      <c r="Z32" s="82"/>
    </row>
    <row r="33" spans="1:26" ht="15" customHeight="1" x14ac:dyDescent="0.2">
      <c r="A33" s="94"/>
      <c r="B33" s="94"/>
      <c r="C33" s="94"/>
      <c r="D33" s="82"/>
      <c r="E33" s="82"/>
      <c r="F33" s="82"/>
      <c r="G33" s="82"/>
      <c r="H33" s="82"/>
      <c r="I33" s="82"/>
      <c r="J33" s="82"/>
      <c r="K33" s="82"/>
      <c r="L33" s="82"/>
      <c r="M33" s="82"/>
      <c r="N33" s="82"/>
      <c r="O33" s="82"/>
      <c r="P33" s="82"/>
      <c r="Q33" s="82"/>
      <c r="R33" s="82"/>
      <c r="S33" s="82"/>
      <c r="T33" s="82"/>
      <c r="U33" s="82"/>
      <c r="V33" s="82"/>
      <c r="W33" s="82"/>
      <c r="X33" s="82"/>
      <c r="Y33" s="82"/>
      <c r="Z33" s="82"/>
    </row>
    <row r="34" spans="1:26" ht="15" customHeight="1" x14ac:dyDescent="0.2">
      <c r="A34" s="94"/>
      <c r="B34" s="94"/>
      <c r="C34" s="94"/>
      <c r="D34" s="82"/>
      <c r="E34" s="82"/>
      <c r="F34" s="82"/>
      <c r="G34" s="82"/>
      <c r="H34" s="82"/>
      <c r="I34" s="82"/>
      <c r="J34" s="82"/>
      <c r="K34" s="82"/>
      <c r="L34" s="82"/>
      <c r="M34" s="82"/>
      <c r="N34" s="82"/>
      <c r="O34" s="82"/>
      <c r="P34" s="82"/>
      <c r="Q34" s="82"/>
      <c r="R34" s="82"/>
      <c r="S34" s="82"/>
      <c r="T34" s="82"/>
      <c r="U34" s="82"/>
      <c r="V34" s="82"/>
      <c r="W34" s="82"/>
      <c r="X34" s="82"/>
      <c r="Y34" s="82"/>
      <c r="Z34" s="82"/>
    </row>
    <row r="35" spans="1:26" ht="15" customHeight="1" x14ac:dyDescent="0.2">
      <c r="A35" s="94"/>
      <c r="B35" s="94"/>
      <c r="C35" s="94"/>
      <c r="D35" s="82"/>
      <c r="E35" s="82"/>
      <c r="F35" s="82"/>
      <c r="G35" s="82"/>
      <c r="H35" s="82"/>
      <c r="I35" s="82"/>
      <c r="J35" s="82"/>
      <c r="K35" s="82"/>
      <c r="L35" s="82"/>
      <c r="M35" s="82"/>
      <c r="N35" s="82"/>
      <c r="O35" s="82"/>
      <c r="P35" s="82"/>
      <c r="Q35" s="82"/>
      <c r="R35" s="82"/>
      <c r="S35" s="82"/>
      <c r="T35" s="82"/>
      <c r="U35" s="82"/>
      <c r="V35" s="82"/>
      <c r="W35" s="82"/>
      <c r="X35" s="82"/>
      <c r="Y35" s="82"/>
      <c r="Z35" s="82"/>
    </row>
    <row r="36" spans="1:26" ht="15" customHeight="1" x14ac:dyDescent="0.2">
      <c r="A36" s="94"/>
      <c r="B36" s="94"/>
      <c r="C36" s="94"/>
      <c r="D36" s="82"/>
      <c r="E36" s="82"/>
      <c r="F36" s="82"/>
      <c r="G36" s="82"/>
      <c r="H36" s="82"/>
      <c r="I36" s="82"/>
      <c r="J36" s="82"/>
      <c r="K36" s="82"/>
      <c r="L36" s="82"/>
      <c r="M36" s="82"/>
      <c r="N36" s="82"/>
      <c r="O36" s="82"/>
      <c r="P36" s="82"/>
      <c r="Q36" s="82"/>
      <c r="R36" s="82"/>
      <c r="S36" s="82"/>
      <c r="T36" s="82"/>
      <c r="U36" s="82"/>
      <c r="V36" s="82"/>
      <c r="W36" s="82"/>
      <c r="X36" s="82"/>
      <c r="Y36" s="82"/>
      <c r="Z36" s="82"/>
    </row>
    <row r="37" spans="1:26" ht="15" customHeight="1" x14ac:dyDescent="0.2">
      <c r="A37" s="94"/>
      <c r="B37" s="94"/>
      <c r="C37" s="94"/>
      <c r="D37" s="82"/>
      <c r="E37" s="82"/>
      <c r="F37" s="82"/>
      <c r="G37" s="82"/>
      <c r="H37" s="82"/>
      <c r="I37" s="82"/>
      <c r="J37" s="82"/>
      <c r="K37" s="82"/>
      <c r="L37" s="82"/>
      <c r="M37" s="82"/>
      <c r="N37" s="82"/>
      <c r="O37" s="82"/>
      <c r="P37" s="82"/>
      <c r="Q37" s="82"/>
      <c r="R37" s="82"/>
      <c r="S37" s="82"/>
      <c r="T37" s="82"/>
      <c r="U37" s="82"/>
      <c r="V37" s="82"/>
      <c r="W37" s="82"/>
      <c r="X37" s="82"/>
      <c r="Y37" s="82"/>
      <c r="Z37" s="82"/>
    </row>
    <row r="38" spans="1:26" ht="15" customHeight="1" x14ac:dyDescent="0.2">
      <c r="A38" s="94"/>
      <c r="B38" s="94"/>
      <c r="C38" s="94"/>
      <c r="D38" s="82"/>
      <c r="E38" s="82"/>
      <c r="F38" s="82"/>
      <c r="G38" s="82"/>
      <c r="H38" s="82"/>
      <c r="I38" s="82"/>
      <c r="J38" s="82"/>
      <c r="K38" s="82"/>
      <c r="L38" s="82"/>
      <c r="M38" s="82"/>
      <c r="N38" s="82"/>
      <c r="O38" s="82"/>
      <c r="P38" s="82"/>
      <c r="Q38" s="82"/>
      <c r="R38" s="82"/>
      <c r="S38" s="82"/>
      <c r="T38" s="82"/>
      <c r="U38" s="82"/>
      <c r="V38" s="82"/>
      <c r="W38" s="82"/>
      <c r="X38" s="82"/>
      <c r="Y38" s="82"/>
      <c r="Z38" s="82"/>
    </row>
    <row r="39" spans="1:26" ht="15" customHeight="1" x14ac:dyDescent="0.2">
      <c r="A39" s="94"/>
      <c r="B39" s="94"/>
      <c r="C39" s="94"/>
      <c r="D39" s="82"/>
      <c r="E39" s="82"/>
      <c r="F39" s="82"/>
      <c r="G39" s="82"/>
      <c r="H39" s="82"/>
      <c r="I39" s="82"/>
      <c r="J39" s="82"/>
      <c r="K39" s="82"/>
      <c r="L39" s="82"/>
      <c r="M39" s="82"/>
      <c r="N39" s="82"/>
      <c r="O39" s="82"/>
      <c r="P39" s="82"/>
      <c r="Q39" s="82"/>
      <c r="R39" s="82"/>
      <c r="S39" s="82"/>
      <c r="T39" s="82"/>
      <c r="U39" s="82"/>
      <c r="V39" s="82"/>
      <c r="W39" s="82"/>
      <c r="X39" s="82"/>
      <c r="Y39" s="82"/>
      <c r="Z39" s="82"/>
    </row>
    <row r="40" spans="1:26" ht="15" customHeight="1" x14ac:dyDescent="0.2">
      <c r="A40" s="94"/>
      <c r="B40" s="94"/>
      <c r="C40" s="94"/>
      <c r="D40" s="82"/>
      <c r="E40" s="82"/>
      <c r="F40" s="82"/>
      <c r="G40" s="82"/>
      <c r="H40" s="82"/>
      <c r="I40" s="82"/>
      <c r="J40" s="82"/>
      <c r="K40" s="82"/>
      <c r="L40" s="82"/>
      <c r="M40" s="82"/>
      <c r="N40" s="82"/>
      <c r="O40" s="82"/>
      <c r="P40" s="82"/>
      <c r="Q40" s="82"/>
      <c r="R40" s="82"/>
      <c r="S40" s="82"/>
      <c r="T40" s="82"/>
      <c r="U40" s="82"/>
      <c r="V40" s="82"/>
      <c r="W40" s="82"/>
      <c r="X40" s="82"/>
      <c r="Y40" s="82"/>
      <c r="Z40" s="82"/>
    </row>
    <row r="41" spans="1:26" ht="15" customHeight="1" x14ac:dyDescent="0.2">
      <c r="A41" s="94"/>
      <c r="B41" s="94"/>
      <c r="C41" s="94"/>
      <c r="D41" s="82"/>
      <c r="E41" s="82"/>
      <c r="F41" s="82"/>
      <c r="G41" s="82"/>
      <c r="H41" s="82"/>
      <c r="I41" s="82"/>
      <c r="J41" s="82"/>
      <c r="K41" s="82"/>
      <c r="L41" s="82"/>
      <c r="M41" s="82"/>
      <c r="N41" s="82"/>
      <c r="O41" s="82"/>
      <c r="P41" s="82"/>
      <c r="Q41" s="82"/>
      <c r="R41" s="82"/>
      <c r="S41" s="82"/>
      <c r="T41" s="82"/>
      <c r="U41" s="82"/>
      <c r="V41" s="82"/>
      <c r="W41" s="82"/>
      <c r="X41" s="82"/>
      <c r="Y41" s="82"/>
      <c r="Z41" s="82"/>
    </row>
    <row r="42" spans="1:26" ht="15" customHeight="1" x14ac:dyDescent="0.2">
      <c r="A42" s="94"/>
      <c r="B42" s="94"/>
      <c r="C42" s="94"/>
      <c r="D42" s="82"/>
      <c r="E42" s="82"/>
      <c r="F42" s="82"/>
      <c r="G42" s="82"/>
      <c r="H42" s="82"/>
      <c r="I42" s="82"/>
      <c r="J42" s="82"/>
      <c r="K42" s="82"/>
      <c r="L42" s="82"/>
      <c r="M42" s="82"/>
      <c r="N42" s="82"/>
      <c r="O42" s="82"/>
      <c r="P42" s="82"/>
      <c r="Q42" s="82"/>
      <c r="R42" s="82"/>
      <c r="S42" s="82"/>
      <c r="T42" s="82"/>
      <c r="U42" s="82"/>
      <c r="V42" s="82"/>
      <c r="W42" s="82"/>
      <c r="X42" s="82"/>
      <c r="Y42" s="82"/>
      <c r="Z42" s="82"/>
    </row>
    <row r="43" spans="1:26" ht="15" customHeight="1" x14ac:dyDescent="0.2">
      <c r="A43" s="94"/>
      <c r="B43" s="94"/>
      <c r="C43" s="94"/>
      <c r="D43" s="82"/>
      <c r="E43" s="82"/>
      <c r="F43" s="82"/>
      <c r="G43" s="82"/>
      <c r="H43" s="82"/>
      <c r="I43" s="82"/>
      <c r="J43" s="82"/>
      <c r="K43" s="82"/>
      <c r="L43" s="82"/>
      <c r="M43" s="82"/>
      <c r="N43" s="82"/>
      <c r="O43" s="82"/>
      <c r="P43" s="82"/>
      <c r="Q43" s="82"/>
      <c r="R43" s="82"/>
      <c r="S43" s="82"/>
      <c r="T43" s="82"/>
      <c r="U43" s="82"/>
      <c r="V43" s="82"/>
      <c r="W43" s="82"/>
      <c r="X43" s="82"/>
      <c r="Y43" s="82"/>
      <c r="Z43" s="82"/>
    </row>
    <row r="44" spans="1:26" ht="15" customHeight="1" x14ac:dyDescent="0.2">
      <c r="A44" s="94"/>
      <c r="B44" s="94"/>
      <c r="C44" s="94"/>
      <c r="D44" s="82"/>
      <c r="E44" s="82"/>
      <c r="F44" s="82"/>
      <c r="G44" s="82"/>
      <c r="H44" s="82"/>
      <c r="I44" s="82"/>
      <c r="J44" s="82"/>
      <c r="K44" s="82"/>
      <c r="L44" s="82"/>
      <c r="M44" s="82"/>
      <c r="N44" s="82"/>
      <c r="O44" s="82"/>
      <c r="P44" s="82"/>
      <c r="Q44" s="82"/>
      <c r="R44" s="82"/>
      <c r="S44" s="82"/>
      <c r="T44" s="82"/>
      <c r="U44" s="82"/>
      <c r="V44" s="82"/>
      <c r="W44" s="82"/>
      <c r="X44" s="82"/>
      <c r="Y44" s="82"/>
      <c r="Z44" s="82"/>
    </row>
    <row r="45" spans="1:26" ht="15" customHeight="1" x14ac:dyDescent="0.2">
      <c r="A45" s="82"/>
      <c r="B45" s="82"/>
      <c r="C45" s="82"/>
      <c r="D45" s="82"/>
      <c r="E45" s="82"/>
      <c r="F45" s="82"/>
      <c r="G45" s="82"/>
      <c r="H45" s="82"/>
      <c r="I45" s="82"/>
      <c r="J45" s="82"/>
      <c r="K45" s="82"/>
      <c r="L45" s="82"/>
      <c r="M45" s="82"/>
      <c r="N45" s="82"/>
      <c r="O45" s="82"/>
      <c r="P45" s="82"/>
      <c r="Q45" s="82"/>
      <c r="R45" s="82"/>
      <c r="S45" s="82"/>
      <c r="T45" s="82"/>
      <c r="U45" s="82"/>
      <c r="V45" s="82"/>
      <c r="W45" s="82"/>
      <c r="X45" s="82"/>
      <c r="Y45" s="82"/>
      <c r="Z45" s="82"/>
    </row>
    <row r="46" spans="1:26" ht="15" customHeight="1" x14ac:dyDescent="0.2">
      <c r="A46" s="82"/>
      <c r="B46" s="82"/>
      <c r="C46" s="82"/>
      <c r="D46" s="82"/>
      <c r="E46" s="82"/>
      <c r="F46" s="82"/>
      <c r="G46" s="82"/>
      <c r="H46" s="82"/>
      <c r="I46" s="82"/>
      <c r="J46" s="82"/>
      <c r="K46" s="82"/>
      <c r="L46" s="82"/>
      <c r="M46" s="82"/>
      <c r="N46" s="82"/>
      <c r="O46" s="82"/>
      <c r="P46" s="82"/>
      <c r="Q46" s="82"/>
      <c r="R46" s="82"/>
      <c r="S46" s="82"/>
      <c r="T46" s="82"/>
      <c r="U46" s="82"/>
      <c r="V46" s="82"/>
      <c r="W46" s="82"/>
      <c r="X46" s="82"/>
      <c r="Y46" s="82"/>
      <c r="Z46" s="82"/>
    </row>
    <row r="47" spans="1:26" ht="15" customHeight="1" x14ac:dyDescent="0.2">
      <c r="A47" s="82"/>
      <c r="B47" s="82"/>
      <c r="C47" s="82"/>
      <c r="D47" s="82"/>
      <c r="E47" s="82"/>
      <c r="F47" s="82"/>
      <c r="G47" s="82"/>
      <c r="H47" s="82"/>
      <c r="I47" s="82"/>
      <c r="J47" s="82"/>
      <c r="K47" s="82"/>
      <c r="L47" s="82"/>
      <c r="M47" s="82"/>
      <c r="N47" s="82"/>
      <c r="O47" s="82"/>
      <c r="P47" s="82"/>
      <c r="Q47" s="82"/>
      <c r="R47" s="82"/>
      <c r="S47" s="82"/>
      <c r="T47" s="82"/>
      <c r="U47" s="82"/>
      <c r="V47" s="82"/>
      <c r="W47" s="82"/>
      <c r="X47" s="82"/>
      <c r="Y47" s="82"/>
      <c r="Z47" s="82"/>
    </row>
    <row r="48" spans="1:26" ht="15" customHeight="1" x14ac:dyDescent="0.2">
      <c r="A48" s="82"/>
      <c r="B48" s="82"/>
      <c r="C48" s="82"/>
      <c r="D48" s="82"/>
      <c r="E48" s="82"/>
      <c r="F48" s="82"/>
      <c r="G48" s="82"/>
      <c r="H48" s="82"/>
      <c r="I48" s="82"/>
      <c r="J48" s="82"/>
      <c r="K48" s="82"/>
      <c r="L48" s="82"/>
      <c r="M48" s="82"/>
      <c r="N48" s="82"/>
      <c r="O48" s="82"/>
      <c r="P48" s="82"/>
      <c r="Q48" s="82"/>
      <c r="R48" s="82"/>
      <c r="S48" s="82"/>
      <c r="T48" s="82"/>
      <c r="U48" s="82"/>
      <c r="V48" s="82"/>
      <c r="W48" s="82"/>
      <c r="X48" s="82"/>
      <c r="Y48" s="82"/>
      <c r="Z48" s="82"/>
    </row>
    <row r="49" spans="1:26" ht="15" customHeight="1" x14ac:dyDescent="0.2">
      <c r="A49" s="82"/>
      <c r="B49" s="82"/>
      <c r="C49" s="82"/>
      <c r="D49" s="82"/>
      <c r="E49" s="82"/>
      <c r="F49" s="82"/>
      <c r="G49" s="82"/>
      <c r="H49" s="82"/>
      <c r="I49" s="82"/>
      <c r="J49" s="82"/>
      <c r="K49" s="82"/>
      <c r="L49" s="82"/>
      <c r="M49" s="82"/>
      <c r="N49" s="82"/>
      <c r="O49" s="82"/>
      <c r="P49" s="82"/>
      <c r="Q49" s="82"/>
      <c r="R49" s="82"/>
      <c r="S49" s="82"/>
      <c r="T49" s="82"/>
      <c r="U49" s="82"/>
      <c r="V49" s="82"/>
      <c r="W49" s="82"/>
      <c r="X49" s="82"/>
      <c r="Y49" s="82"/>
      <c r="Z49" s="82"/>
    </row>
    <row r="50" spans="1:26" ht="15" customHeight="1" x14ac:dyDescent="0.2">
      <c r="A50" s="82"/>
      <c r="B50" s="82"/>
      <c r="C50" s="82"/>
      <c r="D50" s="82"/>
      <c r="E50" s="82"/>
      <c r="F50" s="82"/>
      <c r="G50" s="82"/>
      <c r="H50" s="82"/>
      <c r="I50" s="82"/>
      <c r="J50" s="82"/>
      <c r="K50" s="82"/>
      <c r="L50" s="82"/>
      <c r="M50" s="82"/>
      <c r="N50" s="82"/>
      <c r="O50" s="82"/>
      <c r="P50" s="82"/>
      <c r="Q50" s="82"/>
      <c r="R50" s="82"/>
      <c r="S50" s="82"/>
      <c r="T50" s="82"/>
      <c r="U50" s="82"/>
      <c r="V50" s="82"/>
      <c r="W50" s="82"/>
      <c r="X50" s="82"/>
      <c r="Y50" s="82"/>
      <c r="Z50" s="82"/>
    </row>
  </sheetData>
  <pageMargins left="0.75" right="0.75" top="1" bottom="1" header="0.5" footer="0.5"/>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C782EE077860014697DF50D69394BCFC" ma:contentTypeVersion="12" ma:contentTypeDescription="Luo uusi asiakirja." ma:contentTypeScope="" ma:versionID="7c2c238876faa387e0eced8e0b65b5aa">
  <xsd:schema xmlns:xsd="http://www.w3.org/2001/XMLSchema" xmlns:xs="http://www.w3.org/2001/XMLSchema" xmlns:p="http://schemas.microsoft.com/office/2006/metadata/properties" xmlns:ns2="01fe5193-2836-452f-9203-ea7c5a5765b3" xmlns:ns3="fa07322b-67c8-43b5-8cf6-36ca6ba3629d" targetNamespace="http://schemas.microsoft.com/office/2006/metadata/properties" ma:root="true" ma:fieldsID="b953162fda0924a29eca5e705d01f111" ns2:_="" ns3:_="">
    <xsd:import namespace="01fe5193-2836-452f-9203-ea7c5a5765b3"/>
    <xsd:import namespace="fa07322b-67c8-43b5-8cf6-36ca6ba3629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fe5193-2836-452f-9203-ea7c5a5765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Kuvien tunnisteet" ma:readOnly="false" ma:fieldId="{5cf76f15-5ced-4ddc-b409-7134ff3c332f}" ma:taxonomyMulti="true" ma:sspId="592c6b91-e499-4ce1-9023-aa917b6a350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07322b-67c8-43b5-8cf6-36ca6ba3629d" elementFormDefault="qualified">
    <xsd:import namespace="http://schemas.microsoft.com/office/2006/documentManagement/types"/>
    <xsd:import namespace="http://schemas.microsoft.com/office/infopath/2007/PartnerControls"/>
    <xsd:element name="SharedWithUsers" ma:index="12"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Jakamisen tiedot" ma:internalName="SharedWithDetails" ma:readOnly="true">
      <xsd:simpleType>
        <xsd:restriction base="dms:Note">
          <xsd:maxLength value="255"/>
        </xsd:restriction>
      </xsd:simpleType>
    </xsd:element>
    <xsd:element name="TaxCatchAll" ma:index="16" nillable="true" ma:displayName="Taxonomy Catch All Column" ma:hidden="true" ma:list="{5aa85a96-f4da-416c-b0ee-5b5700e34633}" ma:internalName="TaxCatchAll" ma:showField="CatchAllData" ma:web="fa07322b-67c8-43b5-8cf6-36ca6ba362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fe5193-2836-452f-9203-ea7c5a5765b3">
      <Terms xmlns="http://schemas.microsoft.com/office/infopath/2007/PartnerControls"/>
    </lcf76f155ced4ddcb4097134ff3c332f>
    <TaxCatchAll xmlns="fa07322b-67c8-43b5-8cf6-36ca6ba3629d" xsi:nil="true"/>
  </documentManagement>
</p:properties>
</file>

<file path=customXml/itemProps1.xml><?xml version="1.0" encoding="utf-8"?>
<ds:datastoreItem xmlns:ds="http://schemas.openxmlformats.org/officeDocument/2006/customXml" ds:itemID="{CAF05653-FD0D-4AA1-B179-71A8D323DF74}"/>
</file>

<file path=customXml/itemProps2.xml><?xml version="1.0" encoding="utf-8"?>
<ds:datastoreItem xmlns:ds="http://schemas.openxmlformats.org/officeDocument/2006/customXml" ds:itemID="{A174D726-0CAD-4E58-B557-C762F6E173BF}"/>
</file>

<file path=customXml/itemProps3.xml><?xml version="1.0" encoding="utf-8"?>
<ds:datastoreItem xmlns:ds="http://schemas.openxmlformats.org/officeDocument/2006/customXml" ds:itemID="{486CEE6F-4413-4CB6-9D6E-25F5EDF6A8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YIT Group</vt:lpstr>
      <vt:lpstr>Housing</vt:lpstr>
      <vt:lpstr>Business Premises</vt:lpstr>
      <vt:lpstr>Infrastructure</vt:lpstr>
      <vt:lpstr>Definitions of key figures</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Sanna Pasanen</cp:lastModifiedBy>
  <cp:revision>2</cp:revision>
  <dcterms:created xsi:type="dcterms:W3CDTF">2023-06-19T12:38:31Z</dcterms:created>
  <dcterms:modified xsi:type="dcterms:W3CDTF">2023-06-19T12:39:48Z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50d4c88-3773-4a01-8567-b4ed9ea2ad09_Enabled">
    <vt:lpwstr>true</vt:lpwstr>
  </property>
  <property fmtid="{D5CDD505-2E9C-101B-9397-08002B2CF9AE}" pid="5" name="MSIP_Label_450d4c88-3773-4a01-8567-b4ed9ea2ad09_SetDate">
    <vt:lpwstr>2023-06-19T12:38:08Z</vt:lpwstr>
  </property>
  <property fmtid="{D5CDD505-2E9C-101B-9397-08002B2CF9AE}" pid="6" name="MSIP_Label_450d4c88-3773-4a01-8567-b4ed9ea2ad09_Method">
    <vt:lpwstr>Standard</vt:lpwstr>
  </property>
  <property fmtid="{D5CDD505-2E9C-101B-9397-08002B2CF9AE}" pid="7" name="MSIP_Label_450d4c88-3773-4a01-8567-b4ed9ea2ad09_Name">
    <vt:lpwstr>450d4c88-3773-4a01-8567-b4ed9ea2ad09</vt:lpwstr>
  </property>
  <property fmtid="{D5CDD505-2E9C-101B-9397-08002B2CF9AE}" pid="8" name="MSIP_Label_450d4c88-3773-4a01-8567-b4ed9ea2ad09_SiteId">
    <vt:lpwstr>de5d17d0-fbc2-4c29-b0f7-d6685b6c3ef0</vt:lpwstr>
  </property>
  <property fmtid="{D5CDD505-2E9C-101B-9397-08002B2CF9AE}" pid="9" name="MSIP_Label_450d4c88-3773-4a01-8567-b4ed9ea2ad09_ActionId">
    <vt:lpwstr>189ed24c-d421-43d2-aaf1-860775f700ea</vt:lpwstr>
  </property>
  <property fmtid="{D5CDD505-2E9C-101B-9397-08002B2CF9AE}" pid="10" name="MSIP_Label_450d4c88-3773-4a01-8567-b4ed9ea2ad09_ContentBits">
    <vt:lpwstr>0</vt:lpwstr>
  </property>
  <property fmtid="{D5CDD505-2E9C-101B-9397-08002B2CF9AE}" pid="11" name="ContentTypeId">
    <vt:lpwstr>0x010100C782EE077860014697DF50D69394BCFC</vt:lpwstr>
  </property>
</Properties>
</file>